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SNAP EER\"/>
    </mc:Choice>
  </mc:AlternateContent>
  <xr:revisionPtr revIDLastSave="0" documentId="13_ncr:1_{0BC5672C-F5F3-4845-A1C3-FFC20DDDE5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onth with no auto" sheetId="5" r:id="rId1"/>
    <sheet name="Region with no auto" sheetId="3" r:id="rId2"/>
    <sheet name="Data with no auto" sheetId="1" state="hidden" r:id="rId3"/>
    <sheet name="Look with no auto" sheetId="4" state="hidden" r:id="rId4"/>
  </sheets>
  <definedNames>
    <definedName name="_PR10">OFFSET('Look with no auto'!#REF!,0,0,1,'Look with no auto'!$D$2)</definedName>
    <definedName name="_PR20">OFFSET('Look with no auto'!#REF!,0,0,1,'Look with no auto'!$D$2)</definedName>
    <definedName name="_PR30">OFFSET('Look with no auto'!#REF!,0,0,1,'Look with no auto'!$D$2)</definedName>
    <definedName name="AXIS">OFFSET('Look with no auto'!$A$45,'Look with no auto'!$D$2-12,0,13,1)</definedName>
    <definedName name="FED">OFFSET('Look with no auto'!$E$5,0,0,1,'Look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calcId="191029"/>
  <customWorkbookViews>
    <customWorkbookView name="WORK" guid="{941874BE-336E-4794-BF2B-171D010E7901}" maximized="1" windowWidth="1020" windowHeight="570" activeSheetId="1" showStatusbar="0"/>
    <customWorkbookView name="SHOW" guid="{313C71BA-92B3-4EC6-BDFD-7BD46EBBEE9F}" maximized="1" windowWidth="1020" windowHeight="587" activeSheetId="5" showFormulaBar="0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J57" i="1" l="1"/>
  <c r="FK57" i="1"/>
  <c r="FL57" i="1"/>
  <c r="FM57" i="1"/>
  <c r="FN57" i="1"/>
  <c r="FO57" i="1"/>
  <c r="FP57" i="1"/>
  <c r="FO29" i="1"/>
  <c r="FP29" i="1"/>
  <c r="FJ29" i="1"/>
  <c r="FK29" i="1"/>
  <c r="FL29" i="1"/>
  <c r="FM29" i="1"/>
  <c r="FN29" i="1"/>
  <c r="FI57" i="1"/>
  <c r="FI29" i="1"/>
  <c r="FH57" i="1"/>
  <c r="FH29" i="1"/>
  <c r="FG57" i="1"/>
  <c r="FG29" i="1"/>
  <c r="FF57" i="1"/>
  <c r="FF29" i="1"/>
  <c r="FE57" i="1"/>
  <c r="FE29" i="1"/>
  <c r="FD57" i="1"/>
  <c r="FD29" i="1"/>
  <c r="FC57" i="1"/>
  <c r="FC29" i="1"/>
  <c r="FB57" i="1"/>
  <c r="FB29" i="1"/>
  <c r="FA57" i="1"/>
  <c r="FA29" i="1"/>
  <c r="EZ57" i="1"/>
  <c r="EZ29" i="1"/>
  <c r="EY57" i="1"/>
  <c r="EY29" i="1"/>
  <c r="EX57" i="1"/>
  <c r="EX29" i="1"/>
  <c r="EW57" i="1"/>
  <c r="EW29" i="1"/>
  <c r="EV57" i="1"/>
  <c r="EV29" i="1"/>
  <c r="EU57" i="1"/>
  <c r="EU29" i="1"/>
  <c r="ET57" i="1"/>
  <c r="ET29" i="1"/>
  <c r="ES57" i="1"/>
  <c r="ES29" i="1"/>
  <c r="ER57" i="1"/>
  <c r="ER29" i="1"/>
  <c r="EQ57" i="1"/>
  <c r="EQ29" i="1"/>
  <c r="EP57" i="1"/>
  <c r="EP29" i="1"/>
  <c r="EO57" i="1"/>
  <c r="EO29" i="1"/>
  <c r="EN57" i="1"/>
  <c r="EN29" i="1"/>
  <c r="EM57" i="1"/>
  <c r="EM29" i="1"/>
  <c r="EL57" i="1"/>
  <c r="EL29" i="1"/>
  <c r="EK57" i="1"/>
  <c r="EK29" i="1"/>
  <c r="EJ57" i="1"/>
  <c r="EJ29" i="1"/>
  <c r="EI57" i="1"/>
  <c r="EI29" i="1"/>
  <c r="EH57" i="1"/>
  <c r="EH29" i="1"/>
  <c r="EG57" i="1"/>
  <c r="EG29" i="1"/>
  <c r="EF57" i="1"/>
  <c r="EF29" i="1"/>
  <c r="EE57" i="1"/>
  <c r="EE29" i="1"/>
  <c r="ED57" i="1"/>
  <c r="ED29" i="1"/>
  <c r="EC57" i="1"/>
  <c r="EC29" i="1"/>
  <c r="EB57" i="1"/>
  <c r="EB29" i="1"/>
  <c r="EA57" i="1"/>
  <c r="EA29" i="1"/>
  <c r="DZ57" i="1"/>
  <c r="DZ29" i="1"/>
  <c r="DY57" i="1"/>
  <c r="DY29" i="1"/>
  <c r="DX57" i="1"/>
  <c r="DX29" i="1"/>
  <c r="DW57" i="1"/>
  <c r="DW29" i="1"/>
  <c r="DV57" i="1"/>
  <c r="DV29" i="1"/>
  <c r="DU57" i="1"/>
  <c r="DU29" i="1"/>
  <c r="DT57" i="1"/>
  <c r="DT29" i="1"/>
  <c r="DS57" i="1"/>
  <c r="DS29" i="1"/>
  <c r="DR57" i="1"/>
  <c r="DR29" i="1"/>
  <c r="DQ57" i="1"/>
  <c r="DQ29" i="1"/>
  <c r="DP57" i="1"/>
  <c r="DP29" i="1"/>
  <c r="DO57" i="1"/>
  <c r="DO29" i="1"/>
  <c r="DN57" i="1"/>
  <c r="DN29" i="1"/>
  <c r="DM57" i="1"/>
  <c r="DM29" i="1"/>
  <c r="DL57" i="1"/>
  <c r="DL29" i="1"/>
  <c r="DK57" i="1"/>
  <c r="DK29" i="1"/>
  <c r="DJ57" i="1"/>
  <c r="DJ29" i="1"/>
  <c r="DI57" i="1"/>
  <c r="DI29" i="1"/>
  <c r="DH57" i="1"/>
  <c r="DH29" i="1"/>
  <c r="DG57" i="1"/>
  <c r="DG29" i="1"/>
  <c r="DF57" i="1"/>
  <c r="DF29" i="1"/>
  <c r="DE57" i="1"/>
  <c r="DE29" i="1"/>
  <c r="DD57" i="1"/>
  <c r="DD29" i="1"/>
  <c r="DC57" i="1"/>
  <c r="DC29" i="1"/>
  <c r="DB57" i="1"/>
  <c r="DB29" i="1"/>
  <c r="DA57" i="1"/>
  <c r="DA29" i="1"/>
  <c r="CZ57" i="1"/>
  <c r="CZ29" i="1"/>
  <c r="CY57" i="1"/>
  <c r="CY29" i="1"/>
  <c r="CX57" i="1"/>
  <c r="CX29" i="1"/>
  <c r="CW57" i="1"/>
  <c r="CW29" i="1"/>
  <c r="CV57" i="1"/>
  <c r="CV29" i="1"/>
  <c r="CU57" i="1"/>
  <c r="CU29" i="1"/>
  <c r="CT57" i="1"/>
  <c r="CT29" i="1"/>
  <c r="CS57" i="1"/>
  <c r="CS29" i="1"/>
  <c r="CR57" i="1"/>
  <c r="CR29" i="1"/>
  <c r="CQ57" i="1"/>
  <c r="CQ29" i="1"/>
  <c r="CP57" i="1"/>
  <c r="CP29" i="1"/>
  <c r="CO57" i="1"/>
  <c r="CO29" i="1"/>
  <c r="CN57" i="1"/>
  <c r="CN29" i="1"/>
  <c r="CM57" i="1"/>
  <c r="CM29" i="1"/>
  <c r="C10" i="4"/>
  <c r="E26" i="4" s="1"/>
  <c r="CL57" i="1"/>
  <c r="CL29" i="1"/>
  <c r="CK57" i="1"/>
  <c r="CJ57" i="1"/>
  <c r="CI57" i="1"/>
  <c r="CH57" i="1"/>
  <c r="CG57" i="1"/>
  <c r="CF57" i="1"/>
  <c r="CE57" i="1"/>
  <c r="CD57" i="1"/>
  <c r="CK29" i="1"/>
  <c r="CJ29" i="1"/>
  <c r="CI29" i="1"/>
  <c r="CH29" i="1"/>
  <c r="CG29" i="1"/>
  <c r="CF29" i="1"/>
  <c r="CE29" i="1"/>
  <c r="CD29" i="1"/>
  <c r="CC57" i="1"/>
  <c r="CC29" i="1"/>
  <c r="CB57" i="1"/>
  <c r="CB29" i="1"/>
  <c r="CA57" i="1"/>
  <c r="CA29" i="1"/>
  <c r="BZ57" i="1"/>
  <c r="BZ29" i="1"/>
  <c r="BY57" i="1"/>
  <c r="BY29" i="1"/>
  <c r="BX57" i="1"/>
  <c r="BX29" i="1"/>
  <c r="BW57" i="1"/>
  <c r="BW29" i="1"/>
  <c r="BV57" i="1"/>
  <c r="BV29" i="1"/>
  <c r="BU57" i="1"/>
  <c r="BU29" i="1"/>
  <c r="BT57" i="1"/>
  <c r="BT29" i="1"/>
  <c r="BS57" i="1"/>
  <c r="BS29" i="1"/>
  <c r="BR57" i="1"/>
  <c r="BR29" i="1"/>
  <c r="BQ57" i="1"/>
  <c r="BQ29" i="1"/>
  <c r="BP57" i="1"/>
  <c r="BP29" i="1"/>
  <c r="BO57" i="1"/>
  <c r="BO29" i="1"/>
  <c r="BN29" i="1"/>
  <c r="BM29" i="1"/>
  <c r="BN57" i="1"/>
  <c r="BM57" i="1"/>
  <c r="BL57" i="1"/>
  <c r="BL29" i="1"/>
  <c r="BK29" i="1"/>
  <c r="BK57" i="1"/>
  <c r="BJ57" i="1"/>
  <c r="BJ29" i="1"/>
  <c r="BI57" i="1"/>
  <c r="BI29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3" i="4"/>
  <c r="FM4" i="4" s="1"/>
  <c r="EJ4" i="4" l="1"/>
  <c r="DD4" i="4"/>
  <c r="BD4" i="4"/>
  <c r="DL4" i="4"/>
  <c r="BS4" i="4"/>
  <c r="DG4" i="4"/>
  <c r="AV4" i="4"/>
  <c r="CZ4" i="4"/>
  <c r="CF4" i="4"/>
  <c r="BE4" i="4"/>
  <c r="EO4" i="4"/>
  <c r="G4" i="4"/>
  <c r="I4" i="4"/>
  <c r="AW4" i="4"/>
  <c r="BK4" i="4"/>
  <c r="AI4" i="4"/>
  <c r="EI4" i="4"/>
  <c r="AF4" i="4"/>
  <c r="BH4" i="4"/>
  <c r="CA4" i="4"/>
  <c r="AP4" i="4"/>
  <c r="CC4" i="4"/>
  <c r="AY4" i="4"/>
  <c r="CM4" i="4"/>
  <c r="DF4" i="4"/>
  <c r="AR4" i="4"/>
  <c r="AU4" i="4"/>
  <c r="AB4" i="4"/>
  <c r="DU4" i="4"/>
  <c r="BO4" i="4"/>
  <c r="AE4" i="4"/>
  <c r="DW4" i="4"/>
  <c r="ET4" i="4"/>
  <c r="BN4" i="4"/>
  <c r="DV4" i="4"/>
  <c r="AG4" i="4"/>
  <c r="FG4" i="4"/>
  <c r="FC4" i="4"/>
  <c r="AN4" i="4"/>
  <c r="BY4" i="4"/>
  <c r="BI4" i="4"/>
  <c r="O4" i="4"/>
  <c r="CV4" i="4"/>
  <c r="FB4" i="4"/>
  <c r="EH4" i="4"/>
  <c r="BC4" i="4"/>
  <c r="W4" i="4"/>
  <c r="DT4" i="4"/>
  <c r="C2" i="3"/>
  <c r="FJ4" i="4"/>
  <c r="EQ4" i="4"/>
  <c r="CS4" i="4"/>
  <c r="L4" i="4"/>
  <c r="CR4" i="4"/>
  <c r="CU4" i="4"/>
  <c r="BA4" i="4"/>
  <c r="AK4" i="4"/>
  <c r="EB4" i="4"/>
  <c r="BV4" i="4"/>
  <c r="DM4" i="4"/>
  <c r="BR4" i="4"/>
  <c r="EZ4" i="4"/>
  <c r="AS4" i="4"/>
  <c r="AC4" i="4"/>
  <c r="DR4" i="4"/>
  <c r="EA4" i="4"/>
  <c r="FA4" i="4"/>
  <c r="DY4" i="4"/>
  <c r="DZ4" i="4"/>
  <c r="P4" i="4"/>
  <c r="Y4" i="4"/>
  <c r="ES4" i="4"/>
  <c r="EC4" i="4"/>
  <c r="N4" i="4"/>
  <c r="AO4" i="4"/>
  <c r="FK4" i="4"/>
  <c r="CX4" i="4"/>
  <c r="CO4" i="4"/>
  <c r="BX4" i="4"/>
  <c r="H4" i="4"/>
  <c r="J4" i="4"/>
  <c r="AA4" i="4"/>
  <c r="ER4" i="4"/>
  <c r="DE4" i="4"/>
  <c r="DC4" i="4"/>
  <c r="F4" i="4"/>
  <c r="DB4" i="4"/>
  <c r="FD4" i="4"/>
  <c r="ED4" i="4"/>
  <c r="EK4" i="4"/>
  <c r="Q4" i="4"/>
  <c r="EU4" i="4"/>
  <c r="CL4" i="4"/>
  <c r="EX4" i="4"/>
  <c r="EM4" i="4"/>
  <c r="CK4" i="4"/>
  <c r="CP4" i="4"/>
  <c r="DQ4" i="4"/>
  <c r="DK4" i="4"/>
  <c r="AT4" i="4"/>
  <c r="K4" i="4"/>
  <c r="CT4" i="4"/>
  <c r="CE4" i="4"/>
  <c r="CQ4" i="4"/>
  <c r="EE4" i="4"/>
  <c r="AJ4" i="4"/>
  <c r="DS4" i="4"/>
  <c r="CY4" i="4"/>
  <c r="CH4" i="4"/>
  <c r="AQ4" i="4"/>
  <c r="EV4" i="4"/>
  <c r="FE4" i="4"/>
  <c r="DN4" i="4"/>
  <c r="CJ4" i="4"/>
  <c r="CI4" i="4"/>
  <c r="BZ4" i="4"/>
  <c r="V4" i="4"/>
  <c r="CW4" i="4"/>
  <c r="BJ4" i="4"/>
  <c r="BP4" i="4"/>
  <c r="DX4" i="4"/>
  <c r="BW4" i="4"/>
  <c r="BL4" i="4"/>
  <c r="AD4" i="4"/>
  <c r="E4" i="4"/>
  <c r="FF4" i="4"/>
  <c r="EL4" i="4"/>
  <c r="EW4" i="4"/>
  <c r="BB4" i="4"/>
  <c r="BT4" i="4"/>
  <c r="M4" i="4"/>
  <c r="EY4" i="4"/>
  <c r="Z4" i="4"/>
  <c r="BU4" i="4"/>
  <c r="AX4" i="4"/>
  <c r="CD4" i="4"/>
  <c r="X4" i="4"/>
  <c r="EN4" i="4"/>
  <c r="EP4" i="4"/>
  <c r="AH4" i="4"/>
  <c r="EF4" i="4"/>
  <c r="DI4" i="4"/>
  <c r="BQ4" i="4"/>
  <c r="BG4" i="4"/>
  <c r="CB4" i="4"/>
  <c r="DP4" i="4"/>
  <c r="CN4" i="4"/>
  <c r="DH4" i="4"/>
  <c r="FL4" i="4"/>
  <c r="AL4" i="4"/>
  <c r="BF4" i="4"/>
  <c r="S4" i="4"/>
  <c r="DA4" i="4"/>
  <c r="CG4" i="4"/>
  <c r="AZ4" i="4"/>
  <c r="U4" i="4"/>
  <c r="BM4" i="4"/>
  <c r="DO4" i="4"/>
  <c r="T4" i="4"/>
  <c r="AM4" i="4"/>
  <c r="EG4" i="4"/>
  <c r="R4" i="4"/>
  <c r="DJ4" i="4"/>
  <c r="FH4" i="4"/>
  <c r="FI4" i="4"/>
  <c r="E27" i="4"/>
  <c r="E21" i="4"/>
  <c r="E14" i="4"/>
  <c r="E22" i="4"/>
  <c r="E15" i="4"/>
  <c r="E13" i="4"/>
  <c r="E10" i="4"/>
  <c r="E23" i="4"/>
  <c r="E17" i="4"/>
  <c r="E20" i="4"/>
  <c r="E30" i="4"/>
  <c r="E18" i="4"/>
  <c r="E9" i="4"/>
  <c r="E25" i="4"/>
  <c r="E19" i="4"/>
  <c r="E32" i="4"/>
  <c r="E28" i="4"/>
  <c r="E12" i="4"/>
  <c r="E29" i="4"/>
  <c r="D6" i="4"/>
  <c r="C2" i="5" s="1"/>
  <c r="E8" i="4"/>
  <c r="E31" i="4"/>
  <c r="E16" i="4"/>
  <c r="E24" i="4"/>
  <c r="E11" i="4"/>
</calcChain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<sst xmlns="http://schemas.openxmlformats.org/spreadsheetml/2006/main" count="250" uniqueCount="228">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</sst>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0" borderId="0" xfId="0" applyNumberFormat="1"/>
    <xf numFmtId="165" fontId="0" fillId="0" borderId="0" xfId="2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1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0" fillId="6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9" fontId="0" fillId="0" borderId="0" xfId="2" applyFont="1"/>
    <xf numFmtId="0" fontId="0" fillId="0" borderId="0" xfId="0" applyAlignment="1">
      <alignment vertical="center" wrapText="1"/>
    </xf>
    <xf numFmtId="0" fontId="0" fillId="7" borderId="0" xfId="0" applyFill="1"/>
    <xf numFmtId="17" fontId="4" fillId="0" borderId="0" xfId="0" quotePrefix="1" applyNumberFormat="1" applyFont="1"/>
    <xf numFmtId="0" fontId="4" fillId="0" borderId="0" xfId="0" quotePrefix="1" applyFont="1"/>
    <xf numFmtId="0" fontId="4" fillId="8" borderId="0" xfId="0" applyFont="1" applyFill="1"/>
    <xf numFmtId="0" fontId="0" fillId="8" borderId="0" xfId="0" applyFill="1"/>
    <xf numFmtId="0" fontId="0" fillId="2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0" xfId="0" applyBorder="1" applyAlignment="1"/>
    <xf numFmtId="0" fontId="0" fillId="0" borderId="1" xfId="0" applyBorder="1"/>
    <xf numFmtId="0" fontId="0" fillId="5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2" borderId="1" xfId="0" applyFill="1" applyBorder="1"/>
    <xf numFmtId="0" fontId="0" fillId="14" borderId="1" xfId="0" applyFill="1" applyBorder="1"/>
    <xf numFmtId="0" fontId="0" fillId="12" borderId="3" xfId="0" applyFill="1" applyBorder="1"/>
    <xf numFmtId="0" fontId="0" fillId="0" borderId="0" xfId="0" applyAlignment="1">
      <alignment horizontal="left" vertical="center" wrapText="1"/>
    </xf>
    <xf numFmtId="0" fontId="0" fillId="12" borderId="4" xfId="0" applyFill="1" applyBorder="1"/>
    <xf numFmtId="0" fontId="0" fillId="0" borderId="0" xfId="0" applyBorder="1"/>
    <xf numFmtId="0" fontId="0" fillId="0" borderId="0" xfId="0" applyFill="1" applyBorder="1"/>
    <xf numFmtId="17" fontId="0" fillId="0" borderId="0" xfId="0" quotePrefix="1" applyNumberFormat="1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740409852614576"/>
          <c:y val="2.94118924789573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00036679802931E-2"/>
          <c:y val="0.14338248163782602"/>
          <c:w val="0.91826976968018148"/>
          <c:h val="0.71323593430098076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formatCode>0.0%</c:formatCode>
                <c:ptCount val="25"/>
                <c:pt idx="0">
                  <c:v>2.2222222222222223E-2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4.7619047619047616E-2</c:v>
                </c:pt>
                <c:pt idx="5">
                  <c:v>0</c:v>
                </c:pt>
                <c:pt idx="6">
                  <c:v>0</c:v>
                </c:pt>
                <c:pt idx="7">
                  <c:v>7.462686567164179E-3</c:v>
                </c:pt>
                <c:pt idx="8">
                  <c:v>0</c:v>
                </c:pt>
                <c:pt idx="9">
                  <c:v>4.8387096774193547E-2</c:v>
                </c:pt>
                <c:pt idx="10">
                  <c:v>6.6666666666666666E-2</c:v>
                </c:pt>
                <c:pt idx="11">
                  <c:v>1.0335917312661499E-2</c:v>
                </c:pt>
                <c:pt idx="12">
                  <c:v>2.0408163265306121E-2</c:v>
                </c:pt>
                <c:pt idx="13">
                  <c:v>9.2105263157894732E-2</c:v>
                </c:pt>
                <c:pt idx="14">
                  <c:v>9.3283582089552231E-3</c:v>
                </c:pt>
                <c:pt idx="15">
                  <c:v>0.10909090909090909</c:v>
                </c:pt>
                <c:pt idx="16">
                  <c:v>3.5294117647058823E-2</c:v>
                </c:pt>
                <c:pt idx="17">
                  <c:v>0.1</c:v>
                </c:pt>
                <c:pt idx="18">
                  <c:v>5.8823529411764705E-2</c:v>
                </c:pt>
                <c:pt idx="19">
                  <c:v>0</c:v>
                </c:pt>
                <c:pt idx="20">
                  <c:v>4.4444444444444446E-2</c:v>
                </c:pt>
                <c:pt idx="21">
                  <c:v>0</c:v>
                </c:pt>
                <c:pt idx="22">
                  <c:v>1.895306859205776E-2</c:v>
                </c:pt>
                <c:pt idx="23">
                  <c:v>8.8888888888888889E-3</c:v>
                </c:pt>
                <c:pt idx="24">
                  <c:v>2.1224984839296544E-2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091-AEAD-43A48BF8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99722384"/>
        <c:axId val="1"/>
      </c:barChart>
      <c:catAx>
        <c:axId val="18997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722384"/>
        <c:crosses val="autoZero"/>
        <c:crossBetween val="between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Entered Employment Rate</a:t>
            </a:r>
          </a:p>
        </c:rich>
      </c:tx>
      <c:layout>
        <c:manualLayout>
          <c:xMode val="edge"/>
          <c:yMode val="edge"/>
          <c:x val="0.35028570778989493"/>
          <c:y val="4.5535675009897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98413339232096E-2"/>
          <c:y val="0.14199952791054599"/>
          <c:w val="0.91576521576650849"/>
          <c:h val="0.70220651263653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auto'!$ER$3:$FM$3</c:f>
              <c:strCache>
                <c:ptCount val="22"/>
                <c:pt idx="0">
                  <c:v>202203</c:v>
                </c:pt>
                <c:pt idx="1">
                  <c:v>202204</c:v>
                </c:pt>
                <c:pt idx="2">
                  <c:v>202205</c:v>
                </c:pt>
                <c:pt idx="3">
                  <c:v>202206</c:v>
                </c:pt>
                <c:pt idx="4">
                  <c:v>202207</c:v>
                </c:pt>
                <c:pt idx="5">
                  <c:v>202208</c:v>
                </c:pt>
                <c:pt idx="6">
                  <c:v>202209</c:v>
                </c:pt>
                <c:pt idx="7">
                  <c:v>202210</c:v>
                </c:pt>
                <c:pt idx="8">
                  <c:v>202211</c:v>
                </c:pt>
                <c:pt idx="9">
                  <c:v>202212</c:v>
                </c:pt>
                <c:pt idx="10">
                  <c:v>202301</c:v>
                </c:pt>
                <c:pt idx="11">
                  <c:v>202302</c:v>
                </c:pt>
                <c:pt idx="12">
                  <c:v>202303</c:v>
                </c:pt>
                <c:pt idx="13">
                  <c:v>202304</c:v>
                </c:pt>
                <c:pt idx="14">
                  <c:v>202305</c:v>
                </c:pt>
                <c:pt idx="15">
                  <c:v>202306</c:v>
                </c:pt>
                <c:pt idx="16">
                  <c:v>202307</c:v>
                </c:pt>
                <c:pt idx="17">
                  <c:v>202308</c:v>
                </c:pt>
                <c:pt idx="18">
                  <c:v>202309</c:v>
                </c:pt>
                <c:pt idx="19">
                  <c:v>202310</c:v>
                </c:pt>
                <c:pt idx="20">
                  <c:v>202311</c:v>
                </c:pt>
                <c:pt idx="21">
                  <c:v>202312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65-46E5-B42E-EB55CA592EC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'Look with no auto'!$ER$3:$FM$3</c:f>
              <c:numCache>
                <c:formatCode>General</c:formatCode>
                <c:ptCount val="22"/>
                <c:pt idx="0">
                  <c:v>202203</c:v>
                </c:pt>
                <c:pt idx="1">
                  <c:v>202204</c:v>
                </c:pt>
                <c:pt idx="2">
                  <c:v>202205</c:v>
                </c:pt>
                <c:pt idx="3">
                  <c:v>202206</c:v>
                </c:pt>
                <c:pt idx="4">
                  <c:v>202207</c:v>
                </c:pt>
                <c:pt idx="5">
                  <c:v>202208</c:v>
                </c:pt>
                <c:pt idx="6">
                  <c:v>202209</c:v>
                </c:pt>
                <c:pt idx="7">
                  <c:v>202210</c:v>
                </c:pt>
                <c:pt idx="8">
                  <c:v>202211</c:v>
                </c:pt>
                <c:pt idx="9">
                  <c:v>202212</c:v>
                </c:pt>
                <c:pt idx="10">
                  <c:v>202301</c:v>
                </c:pt>
                <c:pt idx="11">
                  <c:v>202302</c:v>
                </c:pt>
                <c:pt idx="12">
                  <c:v>202303</c:v>
                </c:pt>
                <c:pt idx="13">
                  <c:v>202304</c:v>
                </c:pt>
                <c:pt idx="14">
                  <c:v>202305</c:v>
                </c:pt>
                <c:pt idx="15">
                  <c:v>202306</c:v>
                </c:pt>
                <c:pt idx="16">
                  <c:v>202307</c:v>
                </c:pt>
                <c:pt idx="17">
                  <c:v>202308</c:v>
                </c:pt>
                <c:pt idx="18">
                  <c:v>202309</c:v>
                </c:pt>
                <c:pt idx="19">
                  <c:v>202310</c:v>
                </c:pt>
                <c:pt idx="20">
                  <c:v>202311</c:v>
                </c:pt>
                <c:pt idx="21">
                  <c:v>202312</c:v>
                </c:pt>
              </c:numCache>
            </c:numRef>
          </c:cat>
          <c:val>
            <c:numRef>
              <c:f>'Look with no auto'!$ER$4:$FM$4</c:f>
              <c:numCache>
                <c:formatCode>0.0%</c:formatCode>
                <c:ptCount val="22"/>
                <c:pt idx="0">
                  <c:v>5.0426687354538403E-2</c:v>
                </c:pt>
                <c:pt idx="1">
                  <c:v>5.0096339113680152E-2</c:v>
                </c:pt>
                <c:pt idx="2">
                  <c:v>3.9291217257318954E-2</c:v>
                </c:pt>
                <c:pt idx="3">
                  <c:v>2.9390420899854861E-2</c:v>
                </c:pt>
                <c:pt idx="4">
                  <c:v>2.1938571998404467E-2</c:v>
                </c:pt>
                <c:pt idx="5">
                  <c:v>3.7881445106980008E-2</c:v>
                </c:pt>
                <c:pt idx="6">
                  <c:v>2.6828212894850715E-2</c:v>
                </c:pt>
                <c:pt idx="7">
                  <c:v>1.9529516200621395E-2</c:v>
                </c:pt>
                <c:pt idx="8">
                  <c:v>2.806824435883324E-2</c:v>
                </c:pt>
                <c:pt idx="9">
                  <c:v>2.6204564666103127E-2</c:v>
                </c:pt>
                <c:pt idx="10">
                  <c:v>3.7063691975530763E-2</c:v>
                </c:pt>
                <c:pt idx="11">
                  <c:v>3.157147924796027E-2</c:v>
                </c:pt>
                <c:pt idx="12">
                  <c:v>3.5638673253352154E-2</c:v>
                </c:pt>
                <c:pt idx="13">
                  <c:v>2.9775715390564578E-2</c:v>
                </c:pt>
                <c:pt idx="14">
                  <c:v>2.6258205689277898E-2</c:v>
                </c:pt>
                <c:pt idx="15">
                  <c:v>2.3862788963460103E-2</c:v>
                </c:pt>
                <c:pt idx="16">
                  <c:v>3.0203784570596796E-2</c:v>
                </c:pt>
                <c:pt idx="17">
                  <c:v>2.6453298497713912E-2</c:v>
                </c:pt>
                <c:pt idx="18">
                  <c:v>3.0437539632213063E-2</c:v>
                </c:pt>
                <c:pt idx="19">
                  <c:v>2.6678657074340528E-2</c:v>
                </c:pt>
                <c:pt idx="20">
                  <c:v>2.5266362252663623E-2</c:v>
                </c:pt>
                <c:pt idx="21">
                  <c:v>2.1224984839296544E-2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5-46E5-B42E-EB55CA592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99728416"/>
        <c:axId val="1"/>
      </c:barChart>
      <c:catAx>
        <c:axId val="18997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728416"/>
        <c:crosses val="autoZero"/>
        <c:crossBetween val="between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Spin" dx="15" fmlaLink="'Look with no auto'!$C$8" max="30000" min="1" page="10" val="18314"/>
</file>

<file path=xl/ctrlProps/ctrlProp2.xml><?xml version="1.0" encoding="utf-8"?>
<formControlPr xmlns="http://schemas.microsoft.com/office/spreadsheetml/2009/9/main" objectType="Spin" dx="15" fmlaLink="'Look with no auto'!$C$14" max="30000" min="1" page="10"/>
</file>

<file path=xl/ctrlProps/ctrlProp3.xml><?xml version="1.0" encoding="utf-8"?>
<formControlPr xmlns="http://schemas.microsoft.com/office/spreadsheetml/2009/9/main" objectType="Spin" dx="15" fmlaLink="'Look with no auto'!$D$1" max="30000" min="1" page="10" val="17549"/>
</file>

<file path=xl/ctrlProps/ctrlProp4.xml><?xml version="1.0" encoding="utf-8"?>
<formControlPr xmlns="http://schemas.microsoft.com/office/spreadsheetml/2009/9/main" objectType="Spin" dx="15" fmlaLink="'Look with no auto'!$C$14" max="30000" min="1" page="10"/>
</file>

<file path=xl/ctrlProps/ctrlProp5.xml><?xml version="1.0" encoding="utf-8"?>
<formControlPr xmlns="http://schemas.microsoft.com/office/spreadsheetml/2009/9/main" objectType="Spin" dx="15" fmlaLink="$D$1" max="30000" min="1" page="10" val="17549"/>
</file>

<file path=xl/ctrlProps/ctrlProp6.xml><?xml version="1.0" encoding="utf-8"?>
<formControlPr xmlns="http://schemas.microsoft.com/office/spreadsheetml/2009/9/main" objectType="Spin" dx="15" fmlaLink="$C$8" max="30000" min="1" page="10" val="183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 macro="">
      <xdr:nvGraphicFramePr>
        <xdr:cNvPr id="10903" name="Chart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0</xdr:rowOff>
        </xdr:from>
        <xdr:to>
          <xdr:col>1</xdr:col>
          <xdr:colOff>219075</xdr:colOff>
          <xdr:row>3</xdr:row>
          <xdr:rowOff>0</xdr:rowOff>
        </xdr:to>
        <xdr:sp macro="" textlink="">
          <xdr:nvSpPr>
            <xdr:cNvPr id="10242" name="Spinner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0</xdr:rowOff>
        </xdr:from>
        <xdr:to>
          <xdr:col>1</xdr:col>
          <xdr:colOff>209550</xdr:colOff>
          <xdr:row>3</xdr:row>
          <xdr:rowOff>0</xdr:rowOff>
        </xdr:to>
        <xdr:sp macro="" textlink="">
          <xdr:nvSpPr>
            <xdr:cNvPr id="10243" name="Spinner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123825</xdr:rowOff>
    </xdr:from>
    <xdr:to>
      <xdr:col>17</xdr:col>
      <xdr:colOff>1</xdr:colOff>
      <xdr:row>36</xdr:row>
      <xdr:rowOff>123825</xdr:rowOff>
    </xdr:to>
    <xdr:graphicFrame macro="">
      <xdr:nvGraphicFramePr>
        <xdr:cNvPr id="9879" name="Chart 1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9525</xdr:rowOff>
        </xdr:from>
        <xdr:to>
          <xdr:col>1</xdr:col>
          <xdr:colOff>209550</xdr:colOff>
          <xdr:row>3</xdr:row>
          <xdr:rowOff>0</xdr:rowOff>
        </xdr:to>
        <xdr:sp macro="" textlink="">
          <xdr:nvSpPr>
            <xdr:cNvPr id="9218" name="Spinner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0</xdr:rowOff>
        </xdr:from>
        <xdr:to>
          <xdr:col>1</xdr:col>
          <xdr:colOff>209550</xdr:colOff>
          <xdr:row>3</xdr:row>
          <xdr:rowOff>0</xdr:rowOff>
        </xdr:to>
        <xdr:sp macro="" textlink="">
          <xdr:nvSpPr>
            <xdr:cNvPr id="9219" name="Spinner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3</xdr:row>
          <xdr:rowOff>38100</xdr:rowOff>
        </xdr:from>
        <xdr:to>
          <xdr:col>2</xdr:col>
          <xdr:colOff>304800</xdr:colOff>
          <xdr:row>5</xdr:row>
          <xdr:rowOff>38100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10</xdr:row>
          <xdr:rowOff>28575</xdr:rowOff>
        </xdr:from>
        <xdr:to>
          <xdr:col>2</xdr:col>
          <xdr:colOff>304800</xdr:colOff>
          <xdr:row>12</xdr:row>
          <xdr:rowOff>28575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C2:Z13"/>
  <sheetViews>
    <sheetView showGridLines="0" tabSelected="1" showRuler="0" zoomScale="75" workbookViewId="0">
      <selection activeCell="B1" sqref="B1"/>
    </sheetView>
  </sheetViews>
  <sheetFormatPr defaultRowHeight="12.75" x14ac:dyDescent="0.2"/>
  <cols>
    <col min="1" max="1" width="2.7109375" customWidth="1"/>
    <col min="2" max="2" width="3.7109375" customWidth="1"/>
  </cols>
  <sheetData>
    <row r="2" spans="3:26" x14ac:dyDescent="0.2">
      <c r="C2" s="42" t="str">
        <f ca="1">"SNAP Entered Employment Rate with no automated items - "&amp;'Look with no auto'!$D$6</f>
        <v>SNAP Entered Employment Rate with no automated items - DEC 2023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26" x14ac:dyDescent="0.2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26" s="17" customFormat="1" ht="15.75" x14ac:dyDescent="0.2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spans="3:26" x14ac:dyDescent="0.2">
      <c r="Z13" t="s">
        <v>7</v>
      </c>
    </row>
  </sheetData>
  <customSheetViews>
    <customSheetView guid="{941874BE-336E-4794-BF2B-171D010E7901}" scale="75" showPageBreaks="1" fitToPage="1" showRuler="0">
      <pageMargins left="0.75" right="0.75" top="0" bottom="0" header="0.5" footer="0.5"/>
      <printOptions horizontalCentered="1" verticalCentered="1"/>
      <pageSetup scale="92" orientation="landscape" r:id="rId1"/>
      <headerFooter alignWithMargins="0"/>
    </customSheetView>
    <customSheetView guid="{313C71BA-92B3-4EC6-BDFD-7BD46EBBEE9F}" scale="75" showGridLines="0" fitToPage="1" printArea="1" showRuler="0">
      <selection activeCell="G20" sqref="G20"/>
      <pageMargins left="0.75" right="0.75" top="0" bottom="0" header="0.5" footer="0.5"/>
      <printOptions horizontalCentered="1" verticalCentered="1"/>
      <pageSetup orientation="landscape" r:id="rId2"/>
      <headerFooter alignWithMargins="0"/>
    </customSheetView>
  </customSheetViews>
  <mergeCells count="1">
    <mergeCell ref="C2:O3"/>
  </mergeCells>
  <phoneticPr fontId="0" type="noConversion"/>
  <printOptions horizontalCentered="1" verticalCentered="1"/>
  <pageMargins left="0.75" right="0.75" top="0" bottom="0" header="0.5" footer="0.5"/>
  <pageSetup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6" name="Spinner 2">
              <controlPr defaultSize="0" print="0" autoPict="0">
                <anchor moveWithCells="1" sizeWithCells="1">
                  <from>
                    <xdr:col>1</xdr:col>
                    <xdr:colOff>9525</xdr:colOff>
                    <xdr:row>1</xdr:row>
                    <xdr:rowOff>0</xdr:rowOff>
                  </from>
                  <to>
                    <xdr:col>1</xdr:col>
                    <xdr:colOff>219075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Spinner 3">
              <controlPr defaultSize="0" autoPict="0">
                <anchor moveWithCells="1" siz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C2:O4"/>
  <sheetViews>
    <sheetView showGridLines="0" showRuler="0" topLeftCell="B1" zoomScale="85" zoomScaleNormal="85" workbookViewId="0">
      <selection activeCell="R25" sqref="R25"/>
    </sheetView>
  </sheetViews>
  <sheetFormatPr defaultRowHeight="12.75" x14ac:dyDescent="0.2"/>
  <cols>
    <col min="1" max="1" width="2.7109375" customWidth="1"/>
    <col min="2" max="2" width="3.7109375" customWidth="1"/>
  </cols>
  <sheetData>
    <row r="2" spans="3:15" x14ac:dyDescent="0.2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x14ac:dyDescent="0.2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 x14ac:dyDescent="0.2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customSheetViews>
    <customSheetView guid="{941874BE-336E-4794-BF2B-171D010E7901}" scale="75" fitToPage="1" showRuler="0">
      <pageMargins left="0.75" right="0.75" top="0" bottom="0" header="0.5" footer="0.5"/>
      <printOptions horizontalCentered="1" verticalCentered="1"/>
      <pageSetup scale="98" orientation="landscape" r:id="rId1"/>
      <headerFooter alignWithMargins="0"/>
    </customSheetView>
    <customSheetView guid="{313C71BA-92B3-4EC6-BDFD-7BD46EBBEE9F}" scale="75" showGridLines="0" fitToPage="1" printArea="1" showRuler="0">
      <selection activeCell="G20" sqref="G20"/>
      <pageMargins left="0.75" right="0.75" top="0" bottom="0" header="0.5" footer="0.5"/>
      <printOptions horizontalCentered="1" verticalCentered="1"/>
      <pageSetup orientation="landscape" r:id="rId2"/>
      <headerFooter alignWithMargins="0"/>
    </customSheetView>
  </customSheetViews>
  <mergeCells count="1">
    <mergeCell ref="C2:O3"/>
  </mergeCells>
  <phoneticPr fontId="0" type="noConversion"/>
  <printOptions horizontalCentered="1" verticalCentered="1"/>
  <pageMargins left="0.75" right="0.75" top="0" bottom="0" header="0.5" footer="0.5"/>
  <pageSetup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6" name="Spinner 2">
              <controlPr defaultSize="0" print="0" autoPict="0">
                <anchor moveWithCells="1" sizeWithCells="1">
                  <from>
                    <xdr:col>1</xdr:col>
                    <xdr:colOff>28575</xdr:colOff>
                    <xdr:row>1</xdr:row>
                    <xdr:rowOff>9525</xdr:rowOff>
                  </from>
                  <to>
                    <xdr:col>1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Spinner 3">
              <controlPr defaultSize="0" autoPict="0">
                <anchor moveWithCells="1" siz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autoPageBreaks="0"/>
  </sheetPr>
  <dimension ref="A1:FP203"/>
  <sheetViews>
    <sheetView showRuler="0" topLeftCell="EJ1" zoomScale="75" workbookViewId="0">
      <selection activeCell="ES53" sqref="ES53"/>
    </sheetView>
  </sheetViews>
  <sheetFormatPr defaultRowHeight="12.75" x14ac:dyDescent="0.2"/>
  <cols>
    <col min="1" max="1" width="6.42578125" customWidth="1"/>
    <col min="2" max="2" width="7.85546875" customWidth="1"/>
    <col min="3" max="7" width="7.7109375" bestFit="1" customWidth="1"/>
    <col min="8" max="8" width="9.28515625" customWidth="1"/>
    <col min="9" max="49" width="7" bestFit="1" customWidth="1"/>
    <col min="50" max="55" width="7.7109375" bestFit="1" customWidth="1"/>
    <col min="56" max="57" width="7" bestFit="1" customWidth="1"/>
    <col min="58" max="58" width="6.85546875" customWidth="1"/>
    <col min="59" max="60" width="7" bestFit="1" customWidth="1"/>
    <col min="61" max="61" width="9.28515625" customWidth="1"/>
    <col min="81" max="81" width="8.140625" bestFit="1" customWidth="1"/>
  </cols>
  <sheetData>
    <row r="1" spans="1:166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</row>
    <row r="2" spans="1:166" x14ac:dyDescent="0.2">
      <c r="B2" s="20" t="s">
        <v>8</v>
      </c>
      <c r="AY2" t="s">
        <v>88</v>
      </c>
    </row>
    <row r="3" spans="1:166" x14ac:dyDescent="0.2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66" x14ac:dyDescent="0.2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  <c r="ER4" s="36">
        <v>202206</v>
      </c>
      <c r="ES4" s="36">
        <v>202207</v>
      </c>
      <c r="ET4" s="36">
        <v>202208</v>
      </c>
      <c r="EU4" s="36">
        <v>202209</v>
      </c>
      <c r="EV4" s="36">
        <v>202210</v>
      </c>
      <c r="EW4" s="36">
        <v>202211</v>
      </c>
      <c r="EX4" s="36">
        <v>202212</v>
      </c>
      <c r="EY4" s="36">
        <v>202301</v>
      </c>
      <c r="EZ4" s="36">
        <v>202302</v>
      </c>
      <c r="FA4" s="36">
        <v>202303</v>
      </c>
      <c r="FB4" s="36">
        <v>202304</v>
      </c>
      <c r="FC4" s="36">
        <v>202305</v>
      </c>
      <c r="FD4" s="36">
        <v>202306</v>
      </c>
      <c r="FE4" s="36">
        <v>202307</v>
      </c>
      <c r="FF4" s="36">
        <v>202308</v>
      </c>
      <c r="FG4" s="36">
        <v>202309</v>
      </c>
      <c r="FH4" s="36">
        <v>202310</v>
      </c>
      <c r="FI4" s="36">
        <v>202311</v>
      </c>
      <c r="FJ4" s="36">
        <v>202312</v>
      </c>
    </row>
    <row r="5" spans="1:166" x14ac:dyDescent="0.2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  <c r="ER5">
        <v>3</v>
      </c>
      <c r="ES5">
        <v>5</v>
      </c>
      <c r="ET5">
        <v>3</v>
      </c>
      <c r="EU5">
        <v>4</v>
      </c>
      <c r="EV5">
        <v>2</v>
      </c>
      <c r="EW5">
        <v>2</v>
      </c>
      <c r="EX5">
        <v>0</v>
      </c>
      <c r="EY5">
        <v>6</v>
      </c>
      <c r="EZ5">
        <v>5</v>
      </c>
      <c r="FA5">
        <v>6</v>
      </c>
      <c r="FB5">
        <v>9</v>
      </c>
      <c r="FC5">
        <v>6</v>
      </c>
      <c r="FD5">
        <v>2</v>
      </c>
      <c r="FE5">
        <v>7</v>
      </c>
      <c r="FF5">
        <v>6</v>
      </c>
      <c r="FG5">
        <v>6</v>
      </c>
      <c r="FH5">
        <v>7</v>
      </c>
      <c r="FI5">
        <v>4</v>
      </c>
      <c r="FJ5">
        <v>1</v>
      </c>
    </row>
    <row r="6" spans="1:166" x14ac:dyDescent="0.2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  <c r="ER6">
        <v>2</v>
      </c>
      <c r="ES6">
        <v>1</v>
      </c>
      <c r="ET6">
        <v>3</v>
      </c>
      <c r="EU6">
        <v>1</v>
      </c>
      <c r="EV6">
        <v>3</v>
      </c>
      <c r="EW6">
        <v>4</v>
      </c>
      <c r="EX6">
        <v>2</v>
      </c>
      <c r="EY6">
        <v>7</v>
      </c>
      <c r="EZ6">
        <v>1</v>
      </c>
      <c r="FA6">
        <v>3</v>
      </c>
      <c r="FB6">
        <v>1</v>
      </c>
      <c r="FC6">
        <v>1</v>
      </c>
      <c r="FD6">
        <v>1</v>
      </c>
      <c r="FE6">
        <v>0</v>
      </c>
      <c r="FF6">
        <v>1</v>
      </c>
      <c r="FG6">
        <v>0</v>
      </c>
      <c r="FH6">
        <v>1</v>
      </c>
      <c r="FI6">
        <v>0</v>
      </c>
      <c r="FJ6">
        <v>0</v>
      </c>
    </row>
    <row r="7" spans="1:166" x14ac:dyDescent="0.2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  <c r="ER7">
        <v>1</v>
      </c>
      <c r="ES7">
        <v>1</v>
      </c>
      <c r="ET7">
        <v>0</v>
      </c>
      <c r="EU7">
        <v>1</v>
      </c>
      <c r="EV7">
        <v>3</v>
      </c>
      <c r="EW7">
        <v>2</v>
      </c>
      <c r="EX7">
        <v>2</v>
      </c>
      <c r="EY7">
        <v>5</v>
      </c>
      <c r="EZ7">
        <v>0</v>
      </c>
      <c r="FA7">
        <v>4</v>
      </c>
      <c r="FB7">
        <v>1</v>
      </c>
      <c r="FC7">
        <v>2</v>
      </c>
      <c r="FD7">
        <v>2</v>
      </c>
      <c r="FE7">
        <v>1</v>
      </c>
      <c r="FF7">
        <v>1</v>
      </c>
      <c r="FG7">
        <v>0</v>
      </c>
      <c r="FH7">
        <v>1</v>
      </c>
      <c r="FI7">
        <v>0</v>
      </c>
      <c r="FJ7">
        <v>0</v>
      </c>
    </row>
    <row r="8" spans="1:166" x14ac:dyDescent="0.2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  <c r="ER8">
        <v>1</v>
      </c>
      <c r="ES8">
        <v>1</v>
      </c>
      <c r="ET8">
        <v>0</v>
      </c>
      <c r="EU8">
        <v>1</v>
      </c>
      <c r="EV8">
        <v>0</v>
      </c>
      <c r="EW8">
        <v>1</v>
      </c>
      <c r="EX8">
        <v>0</v>
      </c>
      <c r="EY8">
        <v>1</v>
      </c>
      <c r="EZ8">
        <v>3</v>
      </c>
      <c r="FA8">
        <v>1</v>
      </c>
      <c r="FB8">
        <v>0</v>
      </c>
      <c r="FC8">
        <v>1</v>
      </c>
      <c r="FD8">
        <v>1</v>
      </c>
      <c r="FE8">
        <v>0</v>
      </c>
      <c r="FF8">
        <v>1</v>
      </c>
      <c r="FG8">
        <v>0</v>
      </c>
      <c r="FH8">
        <v>4</v>
      </c>
      <c r="FI8">
        <v>2</v>
      </c>
      <c r="FJ8">
        <v>0</v>
      </c>
    </row>
    <row r="9" spans="1:166" x14ac:dyDescent="0.2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  <c r="ER9">
        <v>0</v>
      </c>
      <c r="ES9">
        <v>0</v>
      </c>
      <c r="ET9">
        <v>0</v>
      </c>
      <c r="EU9">
        <v>1</v>
      </c>
      <c r="EV9">
        <v>2</v>
      </c>
      <c r="EW9">
        <v>2</v>
      </c>
      <c r="EX9">
        <v>6</v>
      </c>
      <c r="EY9">
        <v>5</v>
      </c>
      <c r="EZ9">
        <v>2</v>
      </c>
      <c r="FA9">
        <v>4</v>
      </c>
      <c r="FB9">
        <v>0</v>
      </c>
      <c r="FC9">
        <v>0</v>
      </c>
      <c r="FD9">
        <v>3</v>
      </c>
      <c r="FE9">
        <v>3</v>
      </c>
      <c r="FF9">
        <v>0</v>
      </c>
      <c r="FG9">
        <v>1</v>
      </c>
      <c r="FH9">
        <v>2</v>
      </c>
      <c r="FI9">
        <v>1</v>
      </c>
      <c r="FJ9">
        <v>2</v>
      </c>
    </row>
    <row r="10" spans="1:166" x14ac:dyDescent="0.2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  <c r="ER10">
        <v>2</v>
      </c>
      <c r="ES10">
        <v>0</v>
      </c>
      <c r="ET10">
        <v>0</v>
      </c>
      <c r="EU10">
        <v>0</v>
      </c>
      <c r="EV10">
        <v>0</v>
      </c>
      <c r="EW10">
        <v>1</v>
      </c>
      <c r="EX10">
        <v>1</v>
      </c>
      <c r="EY10">
        <v>2</v>
      </c>
      <c r="EZ10">
        <v>1</v>
      </c>
      <c r="FA10">
        <v>1</v>
      </c>
      <c r="FB10">
        <v>1</v>
      </c>
      <c r="FC10">
        <v>0</v>
      </c>
      <c r="FD10">
        <v>0</v>
      </c>
      <c r="FE10">
        <v>1</v>
      </c>
      <c r="FF10">
        <v>0</v>
      </c>
      <c r="FG10">
        <v>1</v>
      </c>
      <c r="FH10">
        <v>0</v>
      </c>
      <c r="FI10">
        <v>0</v>
      </c>
      <c r="FJ10">
        <v>0</v>
      </c>
    </row>
    <row r="11" spans="1:166" x14ac:dyDescent="0.2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3</v>
      </c>
      <c r="EW11">
        <v>1</v>
      </c>
      <c r="EX11">
        <v>2</v>
      </c>
      <c r="EY11">
        <v>2</v>
      </c>
      <c r="EZ11">
        <v>2</v>
      </c>
      <c r="FA11">
        <v>2</v>
      </c>
      <c r="FB11">
        <v>0</v>
      </c>
      <c r="FC11">
        <v>1</v>
      </c>
      <c r="FD11">
        <v>1</v>
      </c>
      <c r="FE11">
        <v>0</v>
      </c>
      <c r="FF11">
        <v>0</v>
      </c>
      <c r="FG11">
        <v>1</v>
      </c>
      <c r="FH11">
        <v>0</v>
      </c>
      <c r="FI11">
        <v>1</v>
      </c>
      <c r="FJ11">
        <v>0</v>
      </c>
    </row>
    <row r="12" spans="1:166" x14ac:dyDescent="0.2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  <c r="ER12">
        <v>9</v>
      </c>
      <c r="ES12">
        <v>2</v>
      </c>
      <c r="ET12">
        <v>13</v>
      </c>
      <c r="EU12">
        <v>2</v>
      </c>
      <c r="EV12">
        <v>3</v>
      </c>
      <c r="EW12">
        <v>2</v>
      </c>
      <c r="EX12">
        <v>3</v>
      </c>
      <c r="EY12">
        <v>8</v>
      </c>
      <c r="EZ12">
        <v>9</v>
      </c>
      <c r="FA12">
        <v>5</v>
      </c>
      <c r="FB12">
        <v>5</v>
      </c>
      <c r="FC12">
        <v>1</v>
      </c>
      <c r="FD12">
        <v>2</v>
      </c>
      <c r="FE12">
        <v>7</v>
      </c>
      <c r="FF12">
        <v>4</v>
      </c>
      <c r="FG12">
        <v>6</v>
      </c>
      <c r="FH12">
        <v>4</v>
      </c>
      <c r="FI12">
        <v>5</v>
      </c>
      <c r="FJ12">
        <v>1</v>
      </c>
    </row>
    <row r="13" spans="1:166" x14ac:dyDescent="0.2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  <c r="ER13">
        <v>4</v>
      </c>
      <c r="ES13">
        <v>4</v>
      </c>
      <c r="ET13">
        <v>9</v>
      </c>
      <c r="EU13">
        <v>7</v>
      </c>
      <c r="EV13">
        <v>4</v>
      </c>
      <c r="EW13">
        <v>3</v>
      </c>
      <c r="EX13">
        <v>7</v>
      </c>
      <c r="EY13">
        <v>9</v>
      </c>
      <c r="EZ13">
        <v>3</v>
      </c>
      <c r="FA13">
        <v>4</v>
      </c>
      <c r="FB13">
        <v>5</v>
      </c>
      <c r="FC13">
        <v>2</v>
      </c>
      <c r="FD13">
        <v>3</v>
      </c>
      <c r="FE13">
        <v>5</v>
      </c>
      <c r="FF13">
        <v>4</v>
      </c>
      <c r="FG13">
        <v>0</v>
      </c>
      <c r="FH13">
        <v>4</v>
      </c>
      <c r="FI13">
        <v>1</v>
      </c>
      <c r="FJ13">
        <v>0</v>
      </c>
    </row>
    <row r="14" spans="1:166" x14ac:dyDescent="0.2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  <c r="ER14">
        <v>4</v>
      </c>
      <c r="ES14">
        <v>1</v>
      </c>
      <c r="ET14">
        <v>1</v>
      </c>
      <c r="EU14">
        <v>5</v>
      </c>
      <c r="EV14">
        <v>1</v>
      </c>
      <c r="EW14">
        <v>1</v>
      </c>
      <c r="EX14">
        <v>3</v>
      </c>
      <c r="EY14">
        <v>2</v>
      </c>
      <c r="EZ14">
        <v>3</v>
      </c>
      <c r="FA14">
        <v>2</v>
      </c>
      <c r="FB14">
        <v>1</v>
      </c>
      <c r="FC14">
        <v>2</v>
      </c>
      <c r="FD14">
        <v>5</v>
      </c>
      <c r="FE14">
        <v>3</v>
      </c>
      <c r="FF14">
        <v>2</v>
      </c>
      <c r="FG14">
        <v>2</v>
      </c>
      <c r="FH14">
        <v>1</v>
      </c>
      <c r="FI14">
        <v>5</v>
      </c>
      <c r="FJ14">
        <v>3</v>
      </c>
    </row>
    <row r="15" spans="1:166" x14ac:dyDescent="0.2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  <c r="ER15">
        <v>0</v>
      </c>
      <c r="ES15">
        <v>0</v>
      </c>
      <c r="ET15">
        <v>2</v>
      </c>
      <c r="EU15">
        <v>1</v>
      </c>
      <c r="EV15">
        <v>1</v>
      </c>
      <c r="EW15">
        <v>0</v>
      </c>
      <c r="EX15">
        <v>1</v>
      </c>
      <c r="EY15">
        <v>4</v>
      </c>
      <c r="EZ15">
        <v>1</v>
      </c>
      <c r="FA15">
        <v>0</v>
      </c>
      <c r="FB15">
        <v>0</v>
      </c>
      <c r="FC15">
        <v>1</v>
      </c>
      <c r="FD15">
        <v>1</v>
      </c>
      <c r="FE15">
        <v>0</v>
      </c>
      <c r="FF15">
        <v>0</v>
      </c>
      <c r="FG15">
        <v>0</v>
      </c>
      <c r="FH15">
        <v>0</v>
      </c>
      <c r="FI15">
        <v>2</v>
      </c>
      <c r="FJ15">
        <v>4</v>
      </c>
    </row>
    <row r="16" spans="1:166" x14ac:dyDescent="0.2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  <c r="ER16">
        <v>17</v>
      </c>
      <c r="ES16">
        <v>5</v>
      </c>
      <c r="ET16">
        <v>12</v>
      </c>
      <c r="EU16">
        <v>3</v>
      </c>
      <c r="EV16">
        <v>2</v>
      </c>
      <c r="EW16">
        <v>0</v>
      </c>
      <c r="EX16">
        <v>4</v>
      </c>
      <c r="EY16">
        <v>11</v>
      </c>
      <c r="EZ16">
        <v>7</v>
      </c>
      <c r="FA16">
        <v>13</v>
      </c>
      <c r="FB16">
        <v>9</v>
      </c>
      <c r="FC16">
        <v>10</v>
      </c>
      <c r="FD16">
        <v>9</v>
      </c>
      <c r="FE16">
        <v>7</v>
      </c>
      <c r="FF16">
        <v>9</v>
      </c>
      <c r="FG16">
        <v>3</v>
      </c>
      <c r="FH16">
        <v>5</v>
      </c>
      <c r="FI16">
        <v>3</v>
      </c>
      <c r="FJ16">
        <v>4</v>
      </c>
    </row>
    <row r="17" spans="1:172" x14ac:dyDescent="0.2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  <c r="ER17">
        <v>6</v>
      </c>
      <c r="ES17">
        <v>2</v>
      </c>
      <c r="ET17">
        <v>5</v>
      </c>
      <c r="EU17">
        <v>5</v>
      </c>
      <c r="EV17">
        <v>2</v>
      </c>
      <c r="EW17">
        <v>4</v>
      </c>
      <c r="EX17">
        <v>4</v>
      </c>
      <c r="EY17">
        <v>3</v>
      </c>
      <c r="EZ17">
        <v>10</v>
      </c>
      <c r="FA17">
        <v>8</v>
      </c>
      <c r="FB17">
        <v>4</v>
      </c>
      <c r="FC17">
        <v>1</v>
      </c>
      <c r="FD17">
        <v>2</v>
      </c>
      <c r="FE17">
        <v>4</v>
      </c>
      <c r="FF17">
        <v>3</v>
      </c>
      <c r="FG17">
        <v>5</v>
      </c>
      <c r="FH17">
        <v>6</v>
      </c>
      <c r="FI17">
        <v>3</v>
      </c>
      <c r="FJ17">
        <v>1</v>
      </c>
    </row>
    <row r="18" spans="1:172" ht="13.5" customHeight="1" x14ac:dyDescent="0.2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  <c r="ER18">
        <v>9</v>
      </c>
      <c r="ES18">
        <v>9</v>
      </c>
      <c r="ET18">
        <v>11</v>
      </c>
      <c r="EU18">
        <v>6</v>
      </c>
      <c r="EV18">
        <v>2</v>
      </c>
      <c r="EW18">
        <v>1</v>
      </c>
      <c r="EX18">
        <v>3</v>
      </c>
      <c r="EY18">
        <v>13</v>
      </c>
      <c r="EZ18">
        <v>10</v>
      </c>
      <c r="FA18">
        <v>8</v>
      </c>
      <c r="FB18">
        <v>15</v>
      </c>
      <c r="FC18">
        <v>9</v>
      </c>
      <c r="FD18">
        <v>1</v>
      </c>
      <c r="FE18">
        <v>8</v>
      </c>
      <c r="FF18">
        <v>8</v>
      </c>
      <c r="FG18">
        <v>16</v>
      </c>
      <c r="FH18">
        <v>14</v>
      </c>
      <c r="FI18">
        <v>14</v>
      </c>
      <c r="FJ18">
        <v>7</v>
      </c>
    </row>
    <row r="19" spans="1:172" x14ac:dyDescent="0.2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  <c r="ER19">
        <v>3</v>
      </c>
      <c r="ES19">
        <v>3</v>
      </c>
      <c r="ET19">
        <v>9</v>
      </c>
      <c r="EU19">
        <v>3</v>
      </c>
      <c r="EV19">
        <v>1</v>
      </c>
      <c r="EW19">
        <v>0</v>
      </c>
      <c r="EX19">
        <v>7</v>
      </c>
      <c r="EY19">
        <v>2</v>
      </c>
      <c r="EZ19">
        <v>5</v>
      </c>
      <c r="FA19">
        <v>5</v>
      </c>
      <c r="FB19">
        <v>2</v>
      </c>
      <c r="FC19">
        <v>1</v>
      </c>
      <c r="FD19">
        <v>0</v>
      </c>
      <c r="FE19">
        <v>2</v>
      </c>
      <c r="FF19">
        <v>0</v>
      </c>
      <c r="FG19">
        <v>3</v>
      </c>
      <c r="FH19">
        <v>7</v>
      </c>
      <c r="FI19">
        <v>4</v>
      </c>
      <c r="FJ19">
        <v>5</v>
      </c>
    </row>
    <row r="20" spans="1:172" x14ac:dyDescent="0.2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  <c r="ER20">
        <v>2</v>
      </c>
      <c r="ES20">
        <v>2</v>
      </c>
      <c r="ET20">
        <v>1</v>
      </c>
      <c r="EU20">
        <v>0</v>
      </c>
      <c r="EV20">
        <v>3</v>
      </c>
      <c r="EW20">
        <v>2</v>
      </c>
      <c r="EX20">
        <v>1</v>
      </c>
      <c r="EY20">
        <v>0</v>
      </c>
      <c r="EZ20">
        <v>1</v>
      </c>
      <c r="FA20">
        <v>2</v>
      </c>
      <c r="FB20">
        <v>0</v>
      </c>
      <c r="FC20">
        <v>3</v>
      </c>
      <c r="FD20">
        <v>2</v>
      </c>
      <c r="FE20">
        <v>2</v>
      </c>
      <c r="FF20">
        <v>3</v>
      </c>
      <c r="FG20">
        <v>5</v>
      </c>
      <c r="FH20">
        <v>2</v>
      </c>
      <c r="FI20">
        <v>2</v>
      </c>
      <c r="FJ20">
        <v>6</v>
      </c>
    </row>
    <row r="21" spans="1:172" x14ac:dyDescent="0.2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1</v>
      </c>
      <c r="ET21">
        <v>4</v>
      </c>
      <c r="EU21">
        <v>8</v>
      </c>
      <c r="EV21">
        <v>0</v>
      </c>
      <c r="EW21">
        <v>1</v>
      </c>
      <c r="EX21">
        <v>1</v>
      </c>
      <c r="EY21">
        <v>2</v>
      </c>
      <c r="EZ21">
        <v>1</v>
      </c>
      <c r="FA21">
        <v>1</v>
      </c>
      <c r="FB21">
        <v>1</v>
      </c>
      <c r="FC21">
        <v>2</v>
      </c>
      <c r="FD21">
        <v>2</v>
      </c>
      <c r="FE21">
        <v>0</v>
      </c>
      <c r="FF21">
        <v>1</v>
      </c>
      <c r="FG21">
        <v>4</v>
      </c>
      <c r="FH21">
        <v>2</v>
      </c>
      <c r="FI21">
        <v>1</v>
      </c>
      <c r="FJ21">
        <v>3</v>
      </c>
    </row>
    <row r="22" spans="1:172" x14ac:dyDescent="0.2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  <c r="ER22">
        <v>0</v>
      </c>
      <c r="ES22">
        <v>2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1</v>
      </c>
      <c r="FB22">
        <v>1</v>
      </c>
      <c r="FC22">
        <v>0</v>
      </c>
      <c r="FD22">
        <v>0</v>
      </c>
      <c r="FE22">
        <v>0</v>
      </c>
      <c r="FF22">
        <v>0</v>
      </c>
      <c r="FG22">
        <v>2</v>
      </c>
      <c r="FH22">
        <v>0</v>
      </c>
      <c r="FI22">
        <v>1</v>
      </c>
      <c r="FJ22">
        <v>2</v>
      </c>
    </row>
    <row r="23" spans="1:172" x14ac:dyDescent="0.2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  <c r="ER23">
        <v>0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6</v>
      </c>
      <c r="EY23">
        <v>2</v>
      </c>
      <c r="EZ23">
        <v>2</v>
      </c>
      <c r="FA23">
        <v>3</v>
      </c>
      <c r="FB23">
        <v>0</v>
      </c>
      <c r="FC23">
        <v>3</v>
      </c>
      <c r="FD23">
        <v>0</v>
      </c>
      <c r="FE23">
        <v>2</v>
      </c>
      <c r="FF23">
        <v>5</v>
      </c>
      <c r="FG23">
        <v>5</v>
      </c>
      <c r="FH23">
        <v>3</v>
      </c>
      <c r="FI23">
        <v>2</v>
      </c>
      <c r="FJ23">
        <v>2</v>
      </c>
    </row>
    <row r="24" spans="1:172" x14ac:dyDescent="0.2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  <c r="ER24">
        <v>1</v>
      </c>
      <c r="ES24">
        <v>3</v>
      </c>
      <c r="ET24">
        <v>3</v>
      </c>
      <c r="EU24">
        <v>0</v>
      </c>
      <c r="EV24">
        <v>1</v>
      </c>
      <c r="EW24">
        <v>5</v>
      </c>
      <c r="EX24">
        <v>0</v>
      </c>
      <c r="EY24">
        <v>4</v>
      </c>
      <c r="EZ24">
        <v>3</v>
      </c>
      <c r="FA24">
        <v>2</v>
      </c>
      <c r="FB24">
        <v>0</v>
      </c>
      <c r="FC24">
        <v>1</v>
      </c>
      <c r="FD24">
        <v>2</v>
      </c>
      <c r="FE24">
        <v>0</v>
      </c>
      <c r="FF24">
        <v>2</v>
      </c>
      <c r="FG24">
        <v>0</v>
      </c>
      <c r="FH24">
        <v>1</v>
      </c>
      <c r="FI24">
        <v>0</v>
      </c>
      <c r="FJ24">
        <v>0</v>
      </c>
    </row>
    <row r="25" spans="1:172" x14ac:dyDescent="0.2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  <c r="ER25">
        <v>8</v>
      </c>
      <c r="ES25">
        <v>2</v>
      </c>
      <c r="ET25">
        <v>16</v>
      </c>
      <c r="EU25">
        <v>3</v>
      </c>
      <c r="EV25">
        <v>3</v>
      </c>
      <c r="EW25">
        <v>4</v>
      </c>
      <c r="EX25">
        <v>3</v>
      </c>
      <c r="EY25">
        <v>7</v>
      </c>
      <c r="EZ25">
        <v>5</v>
      </c>
      <c r="FA25">
        <v>3</v>
      </c>
      <c r="FB25">
        <v>1</v>
      </c>
      <c r="FC25">
        <v>3</v>
      </c>
      <c r="FD25">
        <v>1</v>
      </c>
      <c r="FE25">
        <v>4</v>
      </c>
      <c r="FF25">
        <v>0</v>
      </c>
      <c r="FG25">
        <v>4</v>
      </c>
      <c r="FH25">
        <v>3</v>
      </c>
      <c r="FI25">
        <v>7</v>
      </c>
      <c r="FJ25">
        <v>6</v>
      </c>
    </row>
    <row r="26" spans="1:172" x14ac:dyDescent="0.2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</row>
    <row r="27" spans="1:172" x14ac:dyDescent="0.2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  <c r="ER27">
        <v>1</v>
      </c>
      <c r="ES27">
        <v>6</v>
      </c>
      <c r="ET27">
        <v>9</v>
      </c>
      <c r="EU27">
        <v>7</v>
      </c>
      <c r="EV27">
        <v>6</v>
      </c>
      <c r="EW27">
        <v>12</v>
      </c>
      <c r="EX27">
        <v>6</v>
      </c>
      <c r="EY27">
        <v>5</v>
      </c>
      <c r="EZ27">
        <v>13</v>
      </c>
      <c r="FA27">
        <v>20</v>
      </c>
      <c r="FB27">
        <v>20</v>
      </c>
      <c r="FC27">
        <v>17</v>
      </c>
      <c r="FD27">
        <v>19</v>
      </c>
      <c r="FE27">
        <v>25</v>
      </c>
      <c r="FF27">
        <v>28</v>
      </c>
      <c r="FG27">
        <v>31</v>
      </c>
      <c r="FH27">
        <v>19</v>
      </c>
      <c r="FI27">
        <v>23</v>
      </c>
      <c r="FJ27">
        <v>21</v>
      </c>
    </row>
    <row r="28" spans="1:172" x14ac:dyDescent="0.2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  <c r="ER28">
        <v>6</v>
      </c>
      <c r="ES28">
        <v>1</v>
      </c>
      <c r="ET28">
        <v>4</v>
      </c>
      <c r="EU28">
        <v>2</v>
      </c>
      <c r="EV28">
        <v>0</v>
      </c>
      <c r="EW28">
        <v>1</v>
      </c>
      <c r="EX28">
        <v>0</v>
      </c>
      <c r="EY28">
        <v>3</v>
      </c>
      <c r="EZ28">
        <v>2</v>
      </c>
      <c r="FA28">
        <v>2</v>
      </c>
      <c r="FB28">
        <v>1</v>
      </c>
      <c r="FC28">
        <v>5</v>
      </c>
      <c r="FD28">
        <v>5</v>
      </c>
      <c r="FE28">
        <v>2</v>
      </c>
      <c r="FF28">
        <v>3</v>
      </c>
      <c r="FG28">
        <v>1</v>
      </c>
      <c r="FH28">
        <v>3</v>
      </c>
      <c r="FI28">
        <v>2</v>
      </c>
      <c r="FJ28">
        <v>2</v>
      </c>
    </row>
    <row r="29" spans="1:172" x14ac:dyDescent="0.2">
      <c r="A29" s="1" t="s">
        <v>0</v>
      </c>
      <c r="B29" s="2">
        <f t="shared" ref="B29:AF29" si="0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t="shared" ref="AG29:BR29" si="1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t="shared" ref="BS29:CE29" si="2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t="shared" ref="CF29:CK29" si="3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t="shared" ref="CL29:DJ29" si="4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t="shared" ref="DK29:DQ29" si="5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t="shared" ref="DR29:DX29" si="6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t="shared" ref="DY29:EE29" si="7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t="shared" ref="EF29:EL29" si="8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 t="shared" ref="EM29:ES29" si="9">SUM(EM5:EM28)</f>
        <v>121</v>
      </c>
      <c r="EN29" s="2">
        <f t="shared" si="9"/>
        <v>119</v>
      </c>
      <c r="EO29" s="2">
        <f t="shared" si="9"/>
        <v>130</v>
      </c>
      <c r="EP29" s="2">
        <f t="shared" si="9"/>
        <v>130</v>
      </c>
      <c r="EQ29" s="2">
        <f t="shared" si="9"/>
        <v>102</v>
      </c>
      <c r="ER29" s="2">
        <f t="shared" si="9"/>
        <v>81</v>
      </c>
      <c r="ES29" s="2">
        <f t="shared" si="9"/>
        <v>55</v>
      </c>
      <c r="ET29" s="2">
        <f t="shared" ref="ET29:EY29" si="10">SUM(ET5:ET28)</f>
        <v>108</v>
      </c>
      <c r="EU29" s="2">
        <f t="shared" si="10"/>
        <v>62</v>
      </c>
      <c r="EV29" s="2">
        <f t="shared" si="10"/>
        <v>44</v>
      </c>
      <c r="EW29" s="2">
        <f t="shared" si="10"/>
        <v>51</v>
      </c>
      <c r="EX29" s="2">
        <f t="shared" si="10"/>
        <v>62</v>
      </c>
      <c r="EY29" s="2">
        <f t="shared" si="10"/>
        <v>103</v>
      </c>
      <c r="EZ29" s="2">
        <f t="shared" ref="EZ29:FP29" si="11">SUM(EZ5:EZ28)</f>
        <v>89</v>
      </c>
      <c r="FA29" s="2">
        <f t="shared" si="11"/>
        <v>101</v>
      </c>
      <c r="FB29" s="2">
        <f t="shared" si="11"/>
        <v>77</v>
      </c>
      <c r="FC29" s="2">
        <f t="shared" si="11"/>
        <v>72</v>
      </c>
      <c r="FD29" s="2">
        <f t="shared" si="11"/>
        <v>64</v>
      </c>
      <c r="FE29" s="2">
        <f t="shared" si="11"/>
        <v>83</v>
      </c>
      <c r="FF29" s="2">
        <f t="shared" si="11"/>
        <v>81</v>
      </c>
      <c r="FG29" s="2">
        <f t="shared" si="11"/>
        <v>96</v>
      </c>
      <c r="FH29" s="2">
        <f t="shared" si="11"/>
        <v>89</v>
      </c>
      <c r="FI29" s="2">
        <f t="shared" si="11"/>
        <v>83</v>
      </c>
      <c r="FJ29" s="2">
        <f t="shared" si="11"/>
        <v>70</v>
      </c>
      <c r="FK29" s="2">
        <f t="shared" si="11"/>
        <v>0</v>
      </c>
      <c r="FL29" s="2">
        <f t="shared" si="11"/>
        <v>0</v>
      </c>
      <c r="FM29" s="2">
        <f t="shared" si="11"/>
        <v>0</v>
      </c>
      <c r="FN29" s="2">
        <f t="shared" si="11"/>
        <v>0</v>
      </c>
      <c r="FO29" s="2">
        <f t="shared" si="11"/>
        <v>0</v>
      </c>
      <c r="FP29" s="2">
        <f t="shared" si="11"/>
        <v>0</v>
      </c>
    </row>
    <row r="30" spans="1:172" x14ac:dyDescent="0.2">
      <c r="J30" s="17"/>
      <c r="K30" s="17"/>
      <c r="L30" s="17"/>
    </row>
    <row r="31" spans="1:172" ht="24" customHeight="1" x14ac:dyDescent="0.2">
      <c r="J31" s="17"/>
      <c r="K31" s="17"/>
      <c r="L31" s="17"/>
      <c r="AU31" s="37"/>
      <c r="AV31" s="37"/>
      <c r="AW31" s="19"/>
    </row>
    <row r="32" spans="1:172" x14ac:dyDescent="0.2">
      <c r="A32" s="4" t="s">
        <v>5</v>
      </c>
      <c r="J32" s="17"/>
      <c r="K32" s="17"/>
      <c r="L32" s="17"/>
    </row>
    <row r="33" spans="1:166" x14ac:dyDescent="0.2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  <c r="ER33">
        <v>42</v>
      </c>
      <c r="ES33">
        <v>36</v>
      </c>
      <c r="ET33">
        <v>61</v>
      </c>
      <c r="EU33">
        <v>36</v>
      </c>
      <c r="EV33">
        <v>40</v>
      </c>
      <c r="EW33">
        <v>42</v>
      </c>
      <c r="EX33">
        <v>47</v>
      </c>
      <c r="EY33">
        <v>50</v>
      </c>
      <c r="EZ33">
        <v>75</v>
      </c>
      <c r="FA33">
        <v>81</v>
      </c>
      <c r="FB33">
        <v>67</v>
      </c>
      <c r="FC33">
        <v>64</v>
      </c>
      <c r="FD33">
        <v>56</v>
      </c>
      <c r="FE33">
        <v>66</v>
      </c>
      <c r="FF33">
        <v>70</v>
      </c>
      <c r="FG33">
        <v>59</v>
      </c>
      <c r="FH33">
        <v>64</v>
      </c>
      <c r="FI33">
        <v>44</v>
      </c>
      <c r="FJ33">
        <v>45</v>
      </c>
    </row>
    <row r="34" spans="1:166" x14ac:dyDescent="0.2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  <c r="ER34">
        <v>8</v>
      </c>
      <c r="ES34">
        <v>22</v>
      </c>
      <c r="ET34">
        <v>26</v>
      </c>
      <c r="EU34">
        <v>22</v>
      </c>
      <c r="EV34">
        <v>24</v>
      </c>
      <c r="EW34">
        <v>20</v>
      </c>
      <c r="EX34">
        <v>26</v>
      </c>
      <c r="EY34">
        <v>29</v>
      </c>
      <c r="EZ34">
        <v>30</v>
      </c>
      <c r="FA34">
        <v>18</v>
      </c>
      <c r="FB34">
        <v>25</v>
      </c>
      <c r="FC34">
        <v>16</v>
      </c>
      <c r="FD34">
        <v>8</v>
      </c>
      <c r="FE34">
        <v>5</v>
      </c>
      <c r="FF34">
        <v>15</v>
      </c>
      <c r="FG34">
        <v>11</v>
      </c>
      <c r="FH34">
        <v>9</v>
      </c>
      <c r="FI34">
        <v>9</v>
      </c>
      <c r="FJ34">
        <v>9</v>
      </c>
    </row>
    <row r="35" spans="1:166" x14ac:dyDescent="0.2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  <c r="ER35">
        <v>27</v>
      </c>
      <c r="ES35">
        <v>22</v>
      </c>
      <c r="ET35">
        <v>24</v>
      </c>
      <c r="EU35">
        <v>25</v>
      </c>
      <c r="EV35">
        <v>27</v>
      </c>
      <c r="EW35">
        <v>32</v>
      </c>
      <c r="EX35">
        <v>43</v>
      </c>
      <c r="EY35">
        <v>45</v>
      </c>
      <c r="EZ35">
        <v>45</v>
      </c>
      <c r="FA35">
        <v>32</v>
      </c>
      <c r="FB35">
        <v>30</v>
      </c>
      <c r="FC35">
        <v>40</v>
      </c>
      <c r="FD35">
        <v>30</v>
      </c>
      <c r="FE35">
        <v>22</v>
      </c>
      <c r="FF35">
        <v>21</v>
      </c>
      <c r="FG35">
        <v>20</v>
      </c>
      <c r="FH35">
        <v>23</v>
      </c>
      <c r="FI35">
        <v>19</v>
      </c>
      <c r="FJ35">
        <v>13</v>
      </c>
    </row>
    <row r="36" spans="1:166" x14ac:dyDescent="0.2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  <c r="ER36">
        <v>19</v>
      </c>
      <c r="ES36">
        <v>26</v>
      </c>
      <c r="ET36">
        <v>27</v>
      </c>
      <c r="EU36">
        <v>19</v>
      </c>
      <c r="EV36">
        <v>15</v>
      </c>
      <c r="EW36">
        <v>18</v>
      </c>
      <c r="EX36">
        <v>27</v>
      </c>
      <c r="EY36">
        <v>37</v>
      </c>
      <c r="EZ36">
        <v>24</v>
      </c>
      <c r="FA36">
        <v>27</v>
      </c>
      <c r="FB36">
        <v>24</v>
      </c>
      <c r="FC36">
        <v>15</v>
      </c>
      <c r="FD36">
        <v>18</v>
      </c>
      <c r="FE36">
        <v>18</v>
      </c>
      <c r="FF36">
        <v>14</v>
      </c>
      <c r="FG36">
        <v>17</v>
      </c>
      <c r="FH36">
        <v>19</v>
      </c>
      <c r="FI36">
        <v>12</v>
      </c>
      <c r="FJ36">
        <v>17</v>
      </c>
    </row>
    <row r="37" spans="1:166" x14ac:dyDescent="0.2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  <c r="ER37">
        <v>84</v>
      </c>
      <c r="ES37">
        <v>58</v>
      </c>
      <c r="ET37">
        <v>62</v>
      </c>
      <c r="EU37">
        <v>60</v>
      </c>
      <c r="EV37">
        <v>69</v>
      </c>
      <c r="EW37">
        <v>62</v>
      </c>
      <c r="EX37">
        <v>72</v>
      </c>
      <c r="EY37">
        <v>96</v>
      </c>
      <c r="EZ37">
        <v>101</v>
      </c>
      <c r="FA37">
        <v>101</v>
      </c>
      <c r="FB37">
        <v>80</v>
      </c>
      <c r="FC37">
        <v>89</v>
      </c>
      <c r="FD37">
        <v>69</v>
      </c>
      <c r="FE37">
        <v>85</v>
      </c>
      <c r="FF37">
        <v>88</v>
      </c>
      <c r="FG37">
        <v>88</v>
      </c>
      <c r="FH37">
        <v>74</v>
      </c>
      <c r="FI37">
        <v>49</v>
      </c>
      <c r="FJ37">
        <v>42</v>
      </c>
    </row>
    <row r="38" spans="1:166" x14ac:dyDescent="0.2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  <c r="ER38">
        <v>12</v>
      </c>
      <c r="ES38">
        <v>9</v>
      </c>
      <c r="ET38">
        <v>9</v>
      </c>
      <c r="EU38">
        <v>9</v>
      </c>
      <c r="EV38">
        <v>12</v>
      </c>
      <c r="EW38">
        <v>11</v>
      </c>
      <c r="EX38">
        <v>16</v>
      </c>
      <c r="EY38">
        <v>17</v>
      </c>
      <c r="EZ38">
        <v>16</v>
      </c>
      <c r="FA38">
        <v>19</v>
      </c>
      <c r="FB38">
        <v>15</v>
      </c>
      <c r="FC38">
        <v>17</v>
      </c>
      <c r="FD38">
        <v>19</v>
      </c>
      <c r="FE38">
        <v>18</v>
      </c>
      <c r="FF38">
        <v>22</v>
      </c>
      <c r="FG38">
        <v>24</v>
      </c>
      <c r="FH38">
        <v>31</v>
      </c>
      <c r="FI38">
        <v>27</v>
      </c>
      <c r="FJ38">
        <v>27</v>
      </c>
    </row>
    <row r="39" spans="1:166" x14ac:dyDescent="0.2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  <c r="ER39">
        <v>24</v>
      </c>
      <c r="ES39">
        <v>25</v>
      </c>
      <c r="ET39">
        <v>29</v>
      </c>
      <c r="EU39">
        <v>26</v>
      </c>
      <c r="EV39">
        <v>28</v>
      </c>
      <c r="EW39">
        <v>22</v>
      </c>
      <c r="EX39">
        <v>34</v>
      </c>
      <c r="EY39">
        <v>34</v>
      </c>
      <c r="EZ39">
        <v>38</v>
      </c>
      <c r="FA39">
        <v>46</v>
      </c>
      <c r="FB39">
        <v>47</v>
      </c>
      <c r="FC39">
        <v>32</v>
      </c>
      <c r="FD39">
        <v>19</v>
      </c>
      <c r="FE39">
        <v>16</v>
      </c>
      <c r="FF39">
        <v>15</v>
      </c>
      <c r="FG39">
        <v>21</v>
      </c>
      <c r="FH39">
        <v>25</v>
      </c>
      <c r="FI39">
        <v>29</v>
      </c>
      <c r="FJ39">
        <v>24</v>
      </c>
    </row>
    <row r="40" spans="1:166" x14ac:dyDescent="0.2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  <c r="ER40">
        <v>175</v>
      </c>
      <c r="ES40">
        <v>167</v>
      </c>
      <c r="ET40">
        <v>205</v>
      </c>
      <c r="EU40">
        <v>181</v>
      </c>
      <c r="EV40">
        <v>175</v>
      </c>
      <c r="EW40">
        <v>169</v>
      </c>
      <c r="EX40">
        <v>177</v>
      </c>
      <c r="EY40">
        <v>203</v>
      </c>
      <c r="EZ40">
        <v>216</v>
      </c>
      <c r="FA40">
        <v>219</v>
      </c>
      <c r="FB40">
        <v>176</v>
      </c>
      <c r="FC40">
        <v>166</v>
      </c>
      <c r="FD40">
        <v>175</v>
      </c>
      <c r="FE40">
        <v>178</v>
      </c>
      <c r="FF40">
        <v>194</v>
      </c>
      <c r="FG40">
        <v>199</v>
      </c>
      <c r="FH40">
        <v>196</v>
      </c>
      <c r="FI40">
        <v>168</v>
      </c>
      <c r="FJ40">
        <v>134</v>
      </c>
    </row>
    <row r="41" spans="1:166" x14ac:dyDescent="0.2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  <c r="ER41">
        <v>52</v>
      </c>
      <c r="ES41">
        <v>50</v>
      </c>
      <c r="ET41">
        <v>61</v>
      </c>
      <c r="EU41">
        <v>57</v>
      </c>
      <c r="EV41">
        <v>44</v>
      </c>
      <c r="EW41">
        <v>41</v>
      </c>
      <c r="EX41">
        <v>54</v>
      </c>
      <c r="EY41">
        <v>59</v>
      </c>
      <c r="EZ41">
        <v>50</v>
      </c>
      <c r="FA41">
        <v>48</v>
      </c>
      <c r="FB41">
        <v>48</v>
      </c>
      <c r="FC41">
        <v>45</v>
      </c>
      <c r="FD41">
        <v>52</v>
      </c>
      <c r="FE41">
        <v>51</v>
      </c>
      <c r="FF41">
        <v>57</v>
      </c>
      <c r="FG41">
        <v>59</v>
      </c>
      <c r="FH41">
        <v>59</v>
      </c>
      <c r="FI41">
        <v>52</v>
      </c>
      <c r="FJ41">
        <v>32</v>
      </c>
    </row>
    <row r="42" spans="1:166" x14ac:dyDescent="0.2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  <c r="ER42">
        <v>76</v>
      </c>
      <c r="ES42">
        <v>70</v>
      </c>
      <c r="ET42">
        <v>64</v>
      </c>
      <c r="EU42">
        <v>67</v>
      </c>
      <c r="EV42">
        <v>56</v>
      </c>
      <c r="EW42">
        <v>61</v>
      </c>
      <c r="EX42">
        <v>88</v>
      </c>
      <c r="EY42">
        <v>104</v>
      </c>
      <c r="EZ42">
        <v>100</v>
      </c>
      <c r="FA42">
        <v>108</v>
      </c>
      <c r="FB42">
        <v>93</v>
      </c>
      <c r="FC42">
        <v>73</v>
      </c>
      <c r="FD42">
        <v>96</v>
      </c>
      <c r="FE42">
        <v>77</v>
      </c>
      <c r="FF42">
        <v>88</v>
      </c>
      <c r="FG42">
        <v>78</v>
      </c>
      <c r="FH42">
        <v>93</v>
      </c>
      <c r="FI42">
        <v>80</v>
      </c>
      <c r="FJ42">
        <v>62</v>
      </c>
    </row>
    <row r="43" spans="1:166" x14ac:dyDescent="0.2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  <c r="ER43">
        <v>47</v>
      </c>
      <c r="ES43">
        <v>42</v>
      </c>
      <c r="ET43">
        <v>64</v>
      </c>
      <c r="EU43">
        <v>52</v>
      </c>
      <c r="EV43">
        <v>51</v>
      </c>
      <c r="EW43">
        <v>30</v>
      </c>
      <c r="EX43">
        <v>53</v>
      </c>
      <c r="EY43">
        <v>61</v>
      </c>
      <c r="EZ43">
        <v>74</v>
      </c>
      <c r="FA43">
        <v>66</v>
      </c>
      <c r="FB43">
        <v>77</v>
      </c>
      <c r="FC43">
        <v>75</v>
      </c>
      <c r="FD43">
        <v>71</v>
      </c>
      <c r="FE43">
        <v>58</v>
      </c>
      <c r="FF43">
        <v>65</v>
      </c>
      <c r="FG43">
        <v>60</v>
      </c>
      <c r="FH43">
        <v>53</v>
      </c>
      <c r="FI43">
        <v>59</v>
      </c>
      <c r="FJ43">
        <v>60</v>
      </c>
    </row>
    <row r="44" spans="1:166" x14ac:dyDescent="0.2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  <c r="ER44">
        <v>261</v>
      </c>
      <c r="ES44">
        <v>288</v>
      </c>
      <c r="ET44">
        <v>317</v>
      </c>
      <c r="EU44">
        <v>223</v>
      </c>
      <c r="EV44">
        <v>196</v>
      </c>
      <c r="EW44">
        <v>123</v>
      </c>
      <c r="EX44">
        <v>237</v>
      </c>
      <c r="EY44">
        <v>337</v>
      </c>
      <c r="EZ44">
        <v>317</v>
      </c>
      <c r="FA44">
        <v>306</v>
      </c>
      <c r="FB44">
        <v>282</v>
      </c>
      <c r="FC44">
        <v>337</v>
      </c>
      <c r="FD44">
        <v>406</v>
      </c>
      <c r="FE44">
        <v>448</v>
      </c>
      <c r="FF44">
        <v>510</v>
      </c>
      <c r="FG44">
        <v>492</v>
      </c>
      <c r="FH44">
        <v>477</v>
      </c>
      <c r="FI44">
        <v>438</v>
      </c>
      <c r="FJ44">
        <v>387</v>
      </c>
    </row>
    <row r="45" spans="1:166" x14ac:dyDescent="0.2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  <c r="ER45">
        <v>49</v>
      </c>
      <c r="ES45">
        <v>44</v>
      </c>
      <c r="ET45">
        <v>57</v>
      </c>
      <c r="EU45">
        <v>43</v>
      </c>
      <c r="EV45">
        <v>41</v>
      </c>
      <c r="EW45">
        <v>40</v>
      </c>
      <c r="EX45">
        <v>45</v>
      </c>
      <c r="EY45">
        <v>56</v>
      </c>
      <c r="EZ45">
        <v>62</v>
      </c>
      <c r="FA45">
        <v>63</v>
      </c>
      <c r="FB45">
        <v>60</v>
      </c>
      <c r="FC45">
        <v>55</v>
      </c>
      <c r="FD45">
        <v>46</v>
      </c>
      <c r="FE45">
        <v>49</v>
      </c>
      <c r="FF45">
        <v>51</v>
      </c>
      <c r="FG45">
        <v>56</v>
      </c>
      <c r="FH45">
        <v>65</v>
      </c>
      <c r="FI45">
        <v>59</v>
      </c>
      <c r="FJ45">
        <v>49</v>
      </c>
    </row>
    <row r="46" spans="1:166" x14ac:dyDescent="0.2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  <c r="ER46">
        <v>92</v>
      </c>
      <c r="ES46">
        <v>105</v>
      </c>
      <c r="ET46">
        <v>111</v>
      </c>
      <c r="EU46">
        <v>79</v>
      </c>
      <c r="EV46">
        <v>57</v>
      </c>
      <c r="EW46">
        <v>40</v>
      </c>
      <c r="EX46">
        <v>65</v>
      </c>
      <c r="EY46">
        <v>117</v>
      </c>
      <c r="EZ46">
        <v>128</v>
      </c>
      <c r="FA46">
        <v>108</v>
      </c>
      <c r="FB46">
        <v>100</v>
      </c>
      <c r="FC46">
        <v>100</v>
      </c>
      <c r="FD46">
        <v>80</v>
      </c>
      <c r="FE46">
        <v>83</v>
      </c>
      <c r="FF46">
        <v>102</v>
      </c>
      <c r="FG46">
        <v>115</v>
      </c>
      <c r="FH46">
        <v>110</v>
      </c>
      <c r="FI46">
        <v>93</v>
      </c>
      <c r="FJ46">
        <v>76</v>
      </c>
    </row>
    <row r="47" spans="1:166" x14ac:dyDescent="0.2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  <c r="ER47">
        <v>317</v>
      </c>
      <c r="ES47">
        <v>259</v>
      </c>
      <c r="ET47">
        <v>274</v>
      </c>
      <c r="EU47">
        <v>216</v>
      </c>
      <c r="EV47">
        <v>204</v>
      </c>
      <c r="EW47">
        <v>122</v>
      </c>
      <c r="EX47">
        <v>185</v>
      </c>
      <c r="EY47">
        <v>294</v>
      </c>
      <c r="EZ47">
        <v>292</v>
      </c>
      <c r="FA47">
        <v>314</v>
      </c>
      <c r="FB47">
        <v>315</v>
      </c>
      <c r="FC47">
        <v>322</v>
      </c>
      <c r="FD47">
        <v>302</v>
      </c>
      <c r="FE47">
        <v>298</v>
      </c>
      <c r="FF47">
        <v>318</v>
      </c>
      <c r="FG47">
        <v>401</v>
      </c>
      <c r="FH47">
        <v>475</v>
      </c>
      <c r="FI47">
        <v>497</v>
      </c>
      <c r="FJ47">
        <v>536</v>
      </c>
    </row>
    <row r="48" spans="1:166" x14ac:dyDescent="0.2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  <c r="ER48">
        <v>96</v>
      </c>
      <c r="ES48">
        <v>96</v>
      </c>
      <c r="ET48">
        <v>102</v>
      </c>
      <c r="EU48">
        <v>86</v>
      </c>
      <c r="EV48">
        <v>92</v>
      </c>
      <c r="EW48">
        <v>73</v>
      </c>
      <c r="EX48">
        <v>76</v>
      </c>
      <c r="EY48">
        <v>119</v>
      </c>
      <c r="EZ48">
        <v>109</v>
      </c>
      <c r="FA48">
        <v>102</v>
      </c>
      <c r="FB48">
        <v>86</v>
      </c>
      <c r="FC48">
        <v>100</v>
      </c>
      <c r="FD48">
        <v>80</v>
      </c>
      <c r="FE48">
        <v>63</v>
      </c>
      <c r="FF48">
        <v>48</v>
      </c>
      <c r="FG48">
        <v>55</v>
      </c>
      <c r="FH48">
        <v>67</v>
      </c>
      <c r="FI48">
        <v>53</v>
      </c>
      <c r="FJ48">
        <v>55</v>
      </c>
    </row>
    <row r="49" spans="1:172" x14ac:dyDescent="0.2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  <c r="ER49">
        <v>53</v>
      </c>
      <c r="ES49">
        <v>50</v>
      </c>
      <c r="ET49">
        <v>74</v>
      </c>
      <c r="EU49">
        <v>62</v>
      </c>
      <c r="EV49">
        <v>53</v>
      </c>
      <c r="EW49">
        <v>25</v>
      </c>
      <c r="EX49">
        <v>56</v>
      </c>
      <c r="EY49">
        <v>78</v>
      </c>
      <c r="EZ49">
        <v>63</v>
      </c>
      <c r="FA49">
        <v>55</v>
      </c>
      <c r="FB49">
        <v>41</v>
      </c>
      <c r="FC49">
        <v>38</v>
      </c>
      <c r="FD49">
        <v>55</v>
      </c>
      <c r="FE49">
        <v>52</v>
      </c>
      <c r="FF49">
        <v>51</v>
      </c>
      <c r="FG49">
        <v>71</v>
      </c>
      <c r="FH49">
        <v>76</v>
      </c>
      <c r="FI49">
        <v>75</v>
      </c>
      <c r="FJ49">
        <v>85</v>
      </c>
    </row>
    <row r="50" spans="1:172" x14ac:dyDescent="0.2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  <c r="ER50">
        <v>20</v>
      </c>
      <c r="ES50">
        <v>20</v>
      </c>
      <c r="ET50">
        <v>23</v>
      </c>
      <c r="EU50">
        <v>21</v>
      </c>
      <c r="EV50">
        <v>18</v>
      </c>
      <c r="EW50">
        <v>7</v>
      </c>
      <c r="EX50">
        <v>22</v>
      </c>
      <c r="EY50">
        <v>21</v>
      </c>
      <c r="EZ50">
        <v>26</v>
      </c>
      <c r="FA50">
        <v>15</v>
      </c>
      <c r="FB50">
        <v>12</v>
      </c>
      <c r="FC50">
        <v>10</v>
      </c>
      <c r="FD50">
        <v>14</v>
      </c>
      <c r="FE50">
        <v>4</v>
      </c>
      <c r="FF50">
        <v>8</v>
      </c>
      <c r="FG50">
        <v>15</v>
      </c>
      <c r="FH50">
        <v>10</v>
      </c>
      <c r="FI50">
        <v>14</v>
      </c>
      <c r="FJ50">
        <v>20</v>
      </c>
    </row>
    <row r="51" spans="1:172" x14ac:dyDescent="0.2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  <c r="ER51">
        <v>57</v>
      </c>
      <c r="ES51">
        <v>51</v>
      </c>
      <c r="ET51">
        <v>65</v>
      </c>
      <c r="EU51">
        <v>50</v>
      </c>
      <c r="EV51">
        <v>44</v>
      </c>
      <c r="EW51">
        <v>44</v>
      </c>
      <c r="EX51">
        <v>63</v>
      </c>
      <c r="EY51">
        <v>71</v>
      </c>
      <c r="EZ51">
        <v>75</v>
      </c>
      <c r="FA51">
        <v>80</v>
      </c>
      <c r="FB51">
        <v>85</v>
      </c>
      <c r="FC51">
        <v>56</v>
      </c>
      <c r="FD51">
        <v>48</v>
      </c>
      <c r="FE51">
        <v>57</v>
      </c>
      <c r="FF51">
        <v>67</v>
      </c>
      <c r="FG51">
        <v>78</v>
      </c>
      <c r="FH51">
        <v>56</v>
      </c>
      <c r="FI51">
        <v>42</v>
      </c>
      <c r="FJ51">
        <v>34</v>
      </c>
    </row>
    <row r="52" spans="1:172" x14ac:dyDescent="0.2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  <c r="ER52">
        <v>98</v>
      </c>
      <c r="ES52">
        <v>53</v>
      </c>
      <c r="ET52">
        <v>48</v>
      </c>
      <c r="EU52">
        <v>38</v>
      </c>
      <c r="EV52">
        <v>49</v>
      </c>
      <c r="EW52">
        <v>47</v>
      </c>
      <c r="EX52">
        <v>36</v>
      </c>
      <c r="EY52">
        <v>43</v>
      </c>
      <c r="EZ52">
        <v>33</v>
      </c>
      <c r="FA52">
        <v>45</v>
      </c>
      <c r="FB52">
        <v>37</v>
      </c>
      <c r="FC52">
        <v>34</v>
      </c>
      <c r="FD52">
        <v>36</v>
      </c>
      <c r="FE52">
        <v>42</v>
      </c>
      <c r="FF52">
        <v>59</v>
      </c>
      <c r="FG52">
        <v>54</v>
      </c>
      <c r="FH52">
        <v>59</v>
      </c>
      <c r="FI52">
        <v>43</v>
      </c>
      <c r="FJ52">
        <v>45</v>
      </c>
    </row>
    <row r="53" spans="1:172" x14ac:dyDescent="0.2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  <c r="ER53">
        <v>114</v>
      </c>
      <c r="ES53">
        <v>111</v>
      </c>
      <c r="ET53">
        <v>145</v>
      </c>
      <c r="EU53">
        <v>107</v>
      </c>
      <c r="EV53">
        <v>125</v>
      </c>
      <c r="EW53">
        <v>98</v>
      </c>
      <c r="EX53">
        <v>102</v>
      </c>
      <c r="EY53">
        <v>100</v>
      </c>
      <c r="EZ53">
        <v>108</v>
      </c>
      <c r="FA53">
        <v>125</v>
      </c>
      <c r="FB53">
        <v>97</v>
      </c>
      <c r="FC53">
        <v>100</v>
      </c>
      <c r="FD53">
        <v>114</v>
      </c>
      <c r="FE53">
        <v>122</v>
      </c>
      <c r="FF53">
        <v>123</v>
      </c>
      <c r="FG53">
        <v>110</v>
      </c>
      <c r="FH53">
        <v>138</v>
      </c>
      <c r="FI53">
        <v>146</v>
      </c>
      <c r="FJ53">
        <v>135</v>
      </c>
    </row>
    <row r="54" spans="1:172" x14ac:dyDescent="0.2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  <c r="ER54">
        <v>57</v>
      </c>
      <c r="ES54">
        <v>93</v>
      </c>
      <c r="ET54">
        <v>141</v>
      </c>
      <c r="EU54">
        <v>118</v>
      </c>
      <c r="EV54">
        <v>115</v>
      </c>
      <c r="EW54">
        <v>107</v>
      </c>
      <c r="EX54">
        <v>91</v>
      </c>
      <c r="EY54">
        <v>102</v>
      </c>
      <c r="EZ54">
        <v>142</v>
      </c>
      <c r="FA54">
        <v>122</v>
      </c>
      <c r="FB54">
        <v>109</v>
      </c>
      <c r="FC54">
        <v>130</v>
      </c>
      <c r="FD54">
        <v>127</v>
      </c>
      <c r="FE54">
        <v>138</v>
      </c>
      <c r="FF54">
        <v>219</v>
      </c>
      <c r="FG54">
        <v>167</v>
      </c>
      <c r="FH54">
        <v>88</v>
      </c>
      <c r="FI54">
        <v>77</v>
      </c>
      <c r="FJ54">
        <v>78</v>
      </c>
    </row>
    <row r="55" spans="1:172" x14ac:dyDescent="0.2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  <c r="ER55">
        <v>661</v>
      </c>
      <c r="ES55">
        <v>483</v>
      </c>
      <c r="ET55">
        <v>524</v>
      </c>
      <c r="EU55">
        <v>447</v>
      </c>
      <c r="EV55">
        <v>499</v>
      </c>
      <c r="EW55">
        <v>430</v>
      </c>
      <c r="EX55">
        <v>474</v>
      </c>
      <c r="EY55">
        <v>499</v>
      </c>
      <c r="EZ55">
        <v>507</v>
      </c>
      <c r="FA55">
        <v>542</v>
      </c>
      <c r="FB55">
        <v>491</v>
      </c>
      <c r="FC55">
        <v>625</v>
      </c>
      <c r="FD55">
        <v>571</v>
      </c>
      <c r="FE55">
        <v>631</v>
      </c>
      <c r="FF55">
        <v>688</v>
      </c>
      <c r="FG55">
        <v>725</v>
      </c>
      <c r="FH55">
        <v>873</v>
      </c>
      <c r="FI55">
        <v>980</v>
      </c>
      <c r="FJ55">
        <v>1108</v>
      </c>
    </row>
    <row r="56" spans="1:172" x14ac:dyDescent="0.2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  <c r="ER56">
        <v>315</v>
      </c>
      <c r="ES56">
        <v>327</v>
      </c>
      <c r="ET56">
        <v>338</v>
      </c>
      <c r="EU56">
        <v>267</v>
      </c>
      <c r="EV56">
        <v>219</v>
      </c>
      <c r="EW56">
        <v>153</v>
      </c>
      <c r="EX56">
        <v>277</v>
      </c>
      <c r="EY56">
        <v>207</v>
      </c>
      <c r="EZ56">
        <v>188</v>
      </c>
      <c r="FA56">
        <v>192</v>
      </c>
      <c r="FB56">
        <v>189</v>
      </c>
      <c r="FC56">
        <v>203</v>
      </c>
      <c r="FD56">
        <v>190</v>
      </c>
      <c r="FE56">
        <v>167</v>
      </c>
      <c r="FF56">
        <v>169</v>
      </c>
      <c r="FG56">
        <v>179</v>
      </c>
      <c r="FH56">
        <v>196</v>
      </c>
      <c r="FI56">
        <v>220</v>
      </c>
      <c r="FJ56">
        <v>225</v>
      </c>
    </row>
    <row r="57" spans="1:172" x14ac:dyDescent="0.2">
      <c r="A57" s="1" t="s">
        <v>0</v>
      </c>
      <c r="B57" s="2">
        <f t="shared" ref="B57:AF57" si="12">SUM(B33:B56)</f>
        <v>6049</v>
      </c>
      <c r="C57" s="2">
        <f t="shared" si="12"/>
        <v>5409</v>
      </c>
      <c r="D57" s="2">
        <f t="shared" si="12"/>
        <v>5030</v>
      </c>
      <c r="E57" s="2">
        <f t="shared" si="12"/>
        <v>5258</v>
      </c>
      <c r="F57" s="2">
        <f t="shared" si="12"/>
        <v>5472</v>
      </c>
      <c r="G57" s="2">
        <f t="shared" si="12"/>
        <v>5306</v>
      </c>
      <c r="H57" s="2">
        <f t="shared" si="12"/>
        <v>5168</v>
      </c>
      <c r="I57" s="2">
        <f t="shared" si="12"/>
        <v>4506</v>
      </c>
      <c r="J57" s="2">
        <f t="shared" si="12"/>
        <v>3946</v>
      </c>
      <c r="K57" s="2">
        <f t="shared" si="12"/>
        <v>4400</v>
      </c>
      <c r="L57" s="2">
        <f t="shared" si="12"/>
        <v>4329</v>
      </c>
      <c r="M57" s="2">
        <f t="shared" si="12"/>
        <v>4732</v>
      </c>
      <c r="N57" s="2">
        <f t="shared" si="12"/>
        <v>4474</v>
      </c>
      <c r="O57" s="2">
        <f t="shared" si="12"/>
        <v>4775</v>
      </c>
      <c r="P57" s="2">
        <f t="shared" si="12"/>
        <v>4469</v>
      </c>
      <c r="Q57" s="2">
        <f t="shared" si="12"/>
        <v>4426</v>
      </c>
      <c r="R57" s="2">
        <f t="shared" si="12"/>
        <v>4426</v>
      </c>
      <c r="S57" s="2">
        <f t="shared" si="12"/>
        <v>4306</v>
      </c>
      <c r="T57" s="2">
        <f t="shared" si="12"/>
        <v>4222</v>
      </c>
      <c r="U57" s="2">
        <f t="shared" si="12"/>
        <v>4147</v>
      </c>
      <c r="V57" s="2">
        <f t="shared" si="12"/>
        <v>3874</v>
      </c>
      <c r="W57" s="2">
        <f t="shared" si="12"/>
        <v>3222</v>
      </c>
      <c r="X57" s="2">
        <f t="shared" si="12"/>
        <v>2653</v>
      </c>
      <c r="Y57" s="2">
        <f t="shared" si="12"/>
        <v>3036</v>
      </c>
      <c r="Z57" s="2">
        <f t="shared" si="12"/>
        <v>3169</v>
      </c>
      <c r="AA57" s="2">
        <f t="shared" si="12"/>
        <v>3350</v>
      </c>
      <c r="AB57" s="2">
        <f t="shared" si="12"/>
        <v>3414</v>
      </c>
      <c r="AC57" s="2">
        <f t="shared" si="12"/>
        <v>3461</v>
      </c>
      <c r="AD57" s="2">
        <f t="shared" si="12"/>
        <v>3488</v>
      </c>
      <c r="AE57" s="2">
        <f t="shared" si="12"/>
        <v>3394</v>
      </c>
      <c r="AF57" s="2">
        <f t="shared" si="12"/>
        <v>3684</v>
      </c>
      <c r="AG57" s="2">
        <f t="shared" ref="AG57:CE57" si="13">SUM(AG33:AG56)</f>
        <v>3438</v>
      </c>
      <c r="AH57" s="2">
        <f t="shared" si="13"/>
        <v>3421</v>
      </c>
      <c r="AI57" s="2">
        <f t="shared" si="13"/>
        <v>3817</v>
      </c>
      <c r="AJ57" s="2">
        <f t="shared" si="13"/>
        <v>3899</v>
      </c>
      <c r="AK57" s="2">
        <f t="shared" si="13"/>
        <v>3964</v>
      </c>
      <c r="AL57" s="2">
        <f t="shared" si="13"/>
        <v>4277</v>
      </c>
      <c r="AM57" s="2">
        <f t="shared" si="13"/>
        <v>4296</v>
      </c>
      <c r="AN57" s="2">
        <f t="shared" si="13"/>
        <v>4156</v>
      </c>
      <c r="AO57" s="2">
        <f t="shared" si="13"/>
        <v>4104</v>
      </c>
      <c r="AP57" s="2">
        <f t="shared" si="13"/>
        <v>3766</v>
      </c>
      <c r="AQ57" s="2">
        <f t="shared" si="13"/>
        <v>3360</v>
      </c>
      <c r="AR57" s="2">
        <f t="shared" si="13"/>
        <v>3232</v>
      </c>
      <c r="AS57" s="2">
        <f t="shared" si="13"/>
        <v>3104</v>
      </c>
      <c r="AT57" s="2">
        <f t="shared" si="13"/>
        <v>3097</v>
      </c>
      <c r="AU57" s="2">
        <f t="shared" si="13"/>
        <v>3117</v>
      </c>
      <c r="AV57" s="2">
        <f t="shared" si="13"/>
        <v>3077</v>
      </c>
      <c r="AW57" s="2">
        <f t="shared" si="13"/>
        <v>3222</v>
      </c>
      <c r="AX57" s="2">
        <f t="shared" si="13"/>
        <v>3156</v>
      </c>
      <c r="AY57" s="2">
        <f t="shared" si="13"/>
        <v>3144</v>
      </c>
      <c r="AZ57" s="2">
        <f t="shared" si="13"/>
        <v>3119</v>
      </c>
      <c r="BA57" s="2">
        <f t="shared" si="13"/>
        <v>3111</v>
      </c>
      <c r="BB57" s="2">
        <f t="shared" si="13"/>
        <v>3203</v>
      </c>
      <c r="BC57" s="2">
        <f t="shared" si="13"/>
        <v>3451</v>
      </c>
      <c r="BD57" s="2">
        <f t="shared" si="13"/>
        <v>3561</v>
      </c>
      <c r="BE57" s="2">
        <f t="shared" si="13"/>
        <v>3384</v>
      </c>
      <c r="BF57" s="2">
        <f t="shared" si="13"/>
        <v>3425</v>
      </c>
      <c r="BG57" s="2">
        <f t="shared" si="13"/>
        <v>3336</v>
      </c>
      <c r="BH57" s="2">
        <f t="shared" si="13"/>
        <v>3296</v>
      </c>
      <c r="BI57" s="2">
        <f t="shared" si="13"/>
        <v>3275</v>
      </c>
      <c r="BJ57" s="2">
        <f t="shared" si="13"/>
        <v>3134</v>
      </c>
      <c r="BK57" s="2">
        <f t="shared" si="13"/>
        <v>3039</v>
      </c>
      <c r="BL57" s="2">
        <f t="shared" si="13"/>
        <v>3141</v>
      </c>
      <c r="BM57" s="2">
        <f t="shared" si="13"/>
        <v>3145</v>
      </c>
      <c r="BN57" s="2">
        <f t="shared" si="13"/>
        <v>3027</v>
      </c>
      <c r="BO57" s="2">
        <f t="shared" si="13"/>
        <v>2910</v>
      </c>
      <c r="BP57" s="2">
        <f t="shared" si="13"/>
        <v>6682</v>
      </c>
      <c r="BQ57" s="2">
        <f t="shared" si="13"/>
        <v>6153</v>
      </c>
      <c r="BR57" s="2">
        <f t="shared" si="13"/>
        <v>3123</v>
      </c>
      <c r="BS57" s="2">
        <f t="shared" si="13"/>
        <v>4492</v>
      </c>
      <c r="BT57" s="2">
        <f t="shared" si="13"/>
        <v>8296</v>
      </c>
      <c r="BU57" s="2">
        <f t="shared" si="13"/>
        <v>16201</v>
      </c>
      <c r="BV57" s="2">
        <f t="shared" si="13"/>
        <v>16764</v>
      </c>
      <c r="BW57" s="2">
        <f t="shared" si="13"/>
        <v>19146</v>
      </c>
      <c r="BX57" s="2">
        <f t="shared" si="13"/>
        <v>18839</v>
      </c>
      <c r="BY57" s="2">
        <f t="shared" si="13"/>
        <v>18486</v>
      </c>
      <c r="BZ57" s="2">
        <f t="shared" si="13"/>
        <v>19184</v>
      </c>
      <c r="CA57" s="2">
        <f t="shared" si="13"/>
        <v>14099</v>
      </c>
      <c r="CB57" s="2">
        <f t="shared" si="13"/>
        <v>7024</v>
      </c>
      <c r="CC57" s="2">
        <f t="shared" si="13"/>
        <v>6894</v>
      </c>
      <c r="CD57" s="2">
        <f t="shared" si="13"/>
        <v>6881</v>
      </c>
      <c r="CE57" s="2">
        <f t="shared" si="13"/>
        <v>6756</v>
      </c>
      <c r="CF57" s="2">
        <f t="shared" ref="CF57:CK57" si="14">SUM(CF33:CF56)</f>
        <v>7815</v>
      </c>
      <c r="CG57" s="2">
        <f t="shared" si="14"/>
        <v>9174</v>
      </c>
      <c r="CH57" s="2">
        <f t="shared" si="14"/>
        <v>7778</v>
      </c>
      <c r="CI57">
        <f t="shared" si="14"/>
        <v>8036</v>
      </c>
      <c r="CJ57" s="2">
        <f t="shared" si="14"/>
        <v>7919</v>
      </c>
      <c r="CK57" s="2">
        <f t="shared" si="14"/>
        <v>7692</v>
      </c>
      <c r="CL57" s="2">
        <f t="shared" ref="CL57:DJ57" si="15">SUM(CL33:CL56)</f>
        <v>7951</v>
      </c>
      <c r="CM57" s="2">
        <f t="shared" si="15"/>
        <v>5536</v>
      </c>
      <c r="CN57" s="2">
        <f t="shared" si="15"/>
        <v>7680</v>
      </c>
      <c r="CO57" s="2">
        <f t="shared" si="15"/>
        <v>7633</v>
      </c>
      <c r="CP57" s="2">
        <f t="shared" si="15"/>
        <v>5585</v>
      </c>
      <c r="CQ57" s="2">
        <f t="shared" si="15"/>
        <v>6184</v>
      </c>
      <c r="CR57" s="2">
        <f t="shared" si="15"/>
        <v>5832</v>
      </c>
      <c r="CS57" s="2">
        <f t="shared" si="15"/>
        <v>5959</v>
      </c>
      <c r="CT57" s="2">
        <f t="shared" si="15"/>
        <v>5424</v>
      </c>
      <c r="CU57" s="2">
        <f t="shared" si="15"/>
        <v>5034</v>
      </c>
      <c r="CV57" s="2">
        <f t="shared" si="15"/>
        <v>4777</v>
      </c>
      <c r="CW57" s="2">
        <f t="shared" si="15"/>
        <v>4963</v>
      </c>
      <c r="CX57" s="2">
        <f t="shared" si="15"/>
        <v>4867</v>
      </c>
      <c r="CY57" s="2">
        <f t="shared" si="15"/>
        <v>4422</v>
      </c>
      <c r="CZ57" s="2">
        <f t="shared" si="15"/>
        <v>4642</v>
      </c>
      <c r="DA57" s="2">
        <f t="shared" si="15"/>
        <v>4258</v>
      </c>
      <c r="DB57" s="2">
        <f t="shared" si="15"/>
        <v>3737</v>
      </c>
      <c r="DC57" s="2">
        <f t="shared" si="15"/>
        <v>3855</v>
      </c>
      <c r="DD57" s="2">
        <f t="shared" si="15"/>
        <v>3792</v>
      </c>
      <c r="DE57" s="2">
        <f t="shared" si="15"/>
        <v>3847</v>
      </c>
      <c r="DF57" s="2">
        <f t="shared" si="15"/>
        <v>3746</v>
      </c>
      <c r="DG57" s="2">
        <f t="shared" si="15"/>
        <v>3552</v>
      </c>
      <c r="DH57" s="2">
        <f t="shared" si="15"/>
        <v>3407</v>
      </c>
      <c r="DI57" s="2">
        <f t="shared" si="15"/>
        <v>3786</v>
      </c>
      <c r="DJ57" s="2">
        <f t="shared" si="15"/>
        <v>3849</v>
      </c>
      <c r="DK57" s="2">
        <f t="shared" ref="DK57:DQ57" si="16">SUM(DK33:DK56)</f>
        <v>2994</v>
      </c>
      <c r="DL57" s="2">
        <f t="shared" si="16"/>
        <v>3804</v>
      </c>
      <c r="DM57" s="2">
        <f t="shared" si="16"/>
        <v>4029</v>
      </c>
      <c r="DN57" s="2">
        <f t="shared" si="16"/>
        <v>3641</v>
      </c>
      <c r="DO57" s="2">
        <f t="shared" si="16"/>
        <v>2973</v>
      </c>
      <c r="DP57" s="2">
        <f t="shared" si="16"/>
        <v>2939</v>
      </c>
      <c r="DQ57" s="2">
        <f t="shared" si="16"/>
        <v>2857</v>
      </c>
      <c r="DR57" s="2">
        <f t="shared" ref="DR57:DX57" si="17">SUM(DR33:DR56)</f>
        <v>1293</v>
      </c>
      <c r="DS57" s="2">
        <f t="shared" si="17"/>
        <v>694</v>
      </c>
      <c r="DT57" s="2">
        <f t="shared" si="17"/>
        <v>596</v>
      </c>
      <c r="DU57" s="2">
        <f t="shared" si="17"/>
        <v>1562</v>
      </c>
      <c r="DV57" s="2">
        <f t="shared" si="17"/>
        <v>920</v>
      </c>
      <c r="DW57" s="2">
        <f t="shared" si="17"/>
        <v>791</v>
      </c>
      <c r="DX57" s="2">
        <f t="shared" si="17"/>
        <v>676</v>
      </c>
      <c r="DY57" s="2">
        <f t="shared" ref="DY57:EE57" si="18">SUM(DY33:DY56)</f>
        <v>508</v>
      </c>
      <c r="DZ57" s="2">
        <f t="shared" si="18"/>
        <v>375</v>
      </c>
      <c r="EA57" s="2">
        <f t="shared" si="18"/>
        <v>274</v>
      </c>
      <c r="EB57" s="2">
        <f t="shared" si="18"/>
        <v>237</v>
      </c>
      <c r="EC57" s="2">
        <f t="shared" si="18"/>
        <v>191</v>
      </c>
      <c r="ED57" s="2">
        <f t="shared" si="18"/>
        <v>155</v>
      </c>
      <c r="EE57" s="2">
        <f t="shared" si="18"/>
        <v>1034</v>
      </c>
      <c r="EF57" s="2">
        <f t="shared" ref="EF57:EL57" si="19">SUM(EF33:EF56)</f>
        <v>1279</v>
      </c>
      <c r="EG57" s="2">
        <f t="shared" si="19"/>
        <v>1076</v>
      </c>
      <c r="EH57" s="2">
        <f t="shared" si="19"/>
        <v>1393</v>
      </c>
      <c r="EI57" s="2">
        <f t="shared" si="19"/>
        <v>1596</v>
      </c>
      <c r="EJ57" s="2">
        <f t="shared" si="19"/>
        <v>2056</v>
      </c>
      <c r="EK57" s="2">
        <f t="shared" si="19"/>
        <v>2366</v>
      </c>
      <c r="EL57" s="2">
        <f t="shared" si="19"/>
        <v>2097</v>
      </c>
      <c r="EM57" s="2">
        <f t="shared" ref="EM57:ES57" si="20">SUM(EM33:EM56)</f>
        <v>2014</v>
      </c>
      <c r="EN57" s="2">
        <f t="shared" si="20"/>
        <v>2059</v>
      </c>
      <c r="EO57" s="2">
        <f t="shared" si="20"/>
        <v>2578</v>
      </c>
      <c r="EP57" s="2">
        <f t="shared" si="20"/>
        <v>2595</v>
      </c>
      <c r="EQ57" s="2">
        <f t="shared" si="20"/>
        <v>2596</v>
      </c>
      <c r="ER57" s="2">
        <f t="shared" si="20"/>
        <v>2756</v>
      </c>
      <c r="ES57" s="2">
        <f t="shared" si="20"/>
        <v>2507</v>
      </c>
      <c r="ET57" s="2">
        <f t="shared" ref="ET57:EY57" si="21">SUM(ET33:ET56)</f>
        <v>2851</v>
      </c>
      <c r="EU57" s="2">
        <f t="shared" si="21"/>
        <v>2311</v>
      </c>
      <c r="EV57" s="2">
        <f t="shared" si="21"/>
        <v>2253</v>
      </c>
      <c r="EW57" s="2">
        <f t="shared" si="21"/>
        <v>1817</v>
      </c>
      <c r="EX57" s="2">
        <f t="shared" si="21"/>
        <v>2366</v>
      </c>
      <c r="EY57" s="2">
        <f t="shared" si="21"/>
        <v>2779</v>
      </c>
      <c r="EZ57" s="2">
        <f t="shared" ref="EZ57:FP57" si="22">SUM(EZ33:EZ56)</f>
        <v>2819</v>
      </c>
      <c r="FA57" s="2">
        <f t="shared" si="22"/>
        <v>2834</v>
      </c>
      <c r="FB57" s="2">
        <f t="shared" si="22"/>
        <v>2586</v>
      </c>
      <c r="FC57" s="2">
        <f t="shared" si="22"/>
        <v>2742</v>
      </c>
      <c r="FD57" s="2">
        <f t="shared" si="22"/>
        <v>2682</v>
      </c>
      <c r="FE57" s="2">
        <f t="shared" si="22"/>
        <v>2748</v>
      </c>
      <c r="FF57" s="2">
        <f t="shared" si="22"/>
        <v>3062</v>
      </c>
      <c r="FG57" s="2">
        <f t="shared" si="22"/>
        <v>3154</v>
      </c>
      <c r="FH57" s="2">
        <f t="shared" si="22"/>
        <v>3336</v>
      </c>
      <c r="FI57" s="2">
        <f t="shared" si="22"/>
        <v>3285</v>
      </c>
      <c r="FJ57" s="2">
        <f t="shared" si="22"/>
        <v>3298</v>
      </c>
      <c r="FK57" s="2">
        <f t="shared" si="22"/>
        <v>0</v>
      </c>
      <c r="FL57" s="2">
        <f t="shared" si="22"/>
        <v>0</v>
      </c>
      <c r="FM57" s="2">
        <f t="shared" si="22"/>
        <v>0</v>
      </c>
      <c r="FN57" s="2">
        <f t="shared" si="22"/>
        <v>0</v>
      </c>
      <c r="FO57" s="2">
        <f t="shared" si="22"/>
        <v>0</v>
      </c>
      <c r="FP57" s="2">
        <f t="shared" si="22"/>
        <v>0</v>
      </c>
    </row>
    <row r="58" spans="1:172" x14ac:dyDescent="0.2">
      <c r="S58" s="17"/>
      <c r="T58" s="17"/>
      <c r="U58" s="17"/>
      <c r="BH58" s="18"/>
    </row>
    <row r="59" spans="1:172" x14ac:dyDescent="0.2">
      <c r="E59" s="8"/>
      <c r="F59" s="8"/>
      <c r="G59" s="8"/>
      <c r="J59" s="8"/>
      <c r="S59" s="17"/>
      <c r="T59" s="17"/>
      <c r="U59" s="17"/>
      <c r="BH59" s="18"/>
    </row>
    <row r="60" spans="1:172" x14ac:dyDescent="0.2">
      <c r="S60" s="17"/>
      <c r="T60" s="17"/>
      <c r="U60" s="17"/>
      <c r="BH60" s="18"/>
    </row>
    <row r="61" spans="1:172" x14ac:dyDescent="0.2">
      <c r="B61" s="2"/>
      <c r="C61" s="2"/>
      <c r="D61" s="2"/>
      <c r="E61" s="2"/>
      <c r="S61" s="17"/>
      <c r="T61" s="17"/>
      <c r="U61" s="17"/>
    </row>
    <row r="62" spans="1:172" x14ac:dyDescent="0.2">
      <c r="B62" s="2"/>
      <c r="C62" s="2"/>
      <c r="D62" s="2"/>
      <c r="E62" s="2"/>
      <c r="S62" s="17"/>
      <c r="T62" s="17"/>
      <c r="U62" s="17"/>
    </row>
    <row r="63" spans="1:172" x14ac:dyDescent="0.2">
      <c r="B63" s="2"/>
      <c r="C63" s="2"/>
      <c r="D63" s="2"/>
      <c r="E63" s="2"/>
      <c r="S63" s="17"/>
      <c r="T63" s="17"/>
      <c r="U63" s="17"/>
    </row>
    <row r="64" spans="1:172" x14ac:dyDescent="0.2">
      <c r="B64" s="2"/>
      <c r="C64" s="2"/>
      <c r="D64" s="2"/>
      <c r="E64" s="2"/>
      <c r="S64" s="17"/>
      <c r="T64" s="17"/>
      <c r="U64" s="17"/>
    </row>
    <row r="65" spans="2:21" x14ac:dyDescent="0.2">
      <c r="B65" s="2"/>
      <c r="C65" s="2"/>
      <c r="D65" s="2"/>
      <c r="E65" s="2"/>
      <c r="S65" s="17"/>
      <c r="T65" s="17"/>
      <c r="U65" s="17"/>
    </row>
    <row r="66" spans="2:21" x14ac:dyDescent="0.2">
      <c r="B66" s="2"/>
      <c r="C66" s="2"/>
      <c r="D66" s="2"/>
      <c r="E66" s="2"/>
      <c r="S66" s="17"/>
      <c r="T66" s="17"/>
      <c r="U66" s="17"/>
    </row>
    <row r="67" spans="2:21" x14ac:dyDescent="0.2">
      <c r="B67" s="2"/>
      <c r="C67" s="2"/>
      <c r="D67" s="2"/>
      <c r="E67" s="2"/>
      <c r="S67" s="17"/>
      <c r="T67" s="17"/>
      <c r="U67" s="17"/>
    </row>
    <row r="68" spans="2:21" x14ac:dyDescent="0.2">
      <c r="B68" s="2"/>
      <c r="C68" s="2"/>
      <c r="D68" s="2"/>
      <c r="E68" s="2"/>
      <c r="S68" s="17"/>
      <c r="T68" s="17"/>
      <c r="U68" s="17"/>
    </row>
    <row r="69" spans="2:21" x14ac:dyDescent="0.2">
      <c r="B69" s="2"/>
      <c r="C69" s="2"/>
      <c r="D69" s="2"/>
      <c r="E69" s="2"/>
      <c r="S69" s="17"/>
      <c r="T69" s="17"/>
      <c r="U69" s="17"/>
    </row>
    <row r="70" spans="2:21" x14ac:dyDescent="0.2">
      <c r="B70" s="2"/>
      <c r="C70" s="2"/>
      <c r="D70" s="2"/>
      <c r="E70" s="2"/>
      <c r="S70" s="17"/>
      <c r="T70" s="17"/>
      <c r="U70" s="17"/>
    </row>
    <row r="71" spans="2:21" x14ac:dyDescent="0.2">
      <c r="B71" s="2"/>
      <c r="C71" s="2"/>
      <c r="D71" s="2"/>
      <c r="E71" s="2"/>
      <c r="S71" s="17"/>
      <c r="T71" s="17"/>
      <c r="U71" s="17"/>
    </row>
    <row r="72" spans="2:21" x14ac:dyDescent="0.2">
      <c r="B72" s="2"/>
      <c r="C72" s="2"/>
      <c r="D72" s="2"/>
      <c r="E72" s="2"/>
      <c r="S72" s="17"/>
      <c r="T72" s="17"/>
      <c r="U72" s="17"/>
    </row>
    <row r="73" spans="2:21" x14ac:dyDescent="0.2">
      <c r="B73" s="2"/>
      <c r="C73" s="2"/>
      <c r="D73" s="2"/>
      <c r="E73" s="2"/>
      <c r="S73" s="17"/>
      <c r="T73" s="17"/>
      <c r="U73" s="17"/>
    </row>
    <row r="74" spans="2:21" x14ac:dyDescent="0.2">
      <c r="B74" s="2"/>
      <c r="C74" s="2"/>
      <c r="D74" s="2"/>
      <c r="E74" s="2"/>
      <c r="S74" s="17"/>
      <c r="T74" s="17"/>
      <c r="U74" s="17"/>
    </row>
    <row r="75" spans="2:21" x14ac:dyDescent="0.2">
      <c r="B75" s="2"/>
      <c r="C75" s="2"/>
      <c r="D75" s="2"/>
      <c r="E75" s="2"/>
      <c r="S75" s="17"/>
      <c r="T75" s="17"/>
      <c r="U75" s="17"/>
    </row>
    <row r="76" spans="2:21" x14ac:dyDescent="0.2">
      <c r="B76" s="2"/>
      <c r="C76" s="2"/>
      <c r="D76" s="2"/>
      <c r="E76" s="2"/>
      <c r="S76" s="17"/>
      <c r="T76" s="17"/>
      <c r="U76" s="17"/>
    </row>
    <row r="77" spans="2:21" x14ac:dyDescent="0.2">
      <c r="B77" s="2"/>
      <c r="C77" s="2"/>
      <c r="D77" s="2"/>
      <c r="E77" s="2"/>
      <c r="S77" s="17"/>
      <c r="T77" s="17"/>
      <c r="U77" s="17"/>
    </row>
    <row r="78" spans="2:21" x14ac:dyDescent="0.2">
      <c r="B78" s="2"/>
      <c r="C78" s="2"/>
      <c r="D78" s="2"/>
      <c r="E78" s="2"/>
      <c r="S78" s="17"/>
      <c r="T78" s="17"/>
      <c r="U78" s="17"/>
    </row>
    <row r="79" spans="2:21" x14ac:dyDescent="0.2">
      <c r="B79" s="2"/>
      <c r="C79" s="2"/>
      <c r="D79" s="2"/>
      <c r="E79" s="2"/>
      <c r="S79" s="17"/>
      <c r="T79" s="17"/>
      <c r="U79" s="17"/>
    </row>
    <row r="80" spans="2:21" x14ac:dyDescent="0.2">
      <c r="B80" s="2"/>
      <c r="C80" s="2"/>
      <c r="D80" s="2"/>
      <c r="E80" s="2"/>
      <c r="S80" s="17"/>
      <c r="T80" s="17"/>
      <c r="U80" s="17"/>
    </row>
    <row r="81" spans="2:21" x14ac:dyDescent="0.2">
      <c r="B81" s="2"/>
      <c r="C81" s="2"/>
      <c r="D81" s="2"/>
      <c r="E81" s="2"/>
      <c r="S81" s="17"/>
      <c r="T81" s="17"/>
      <c r="U81" s="17"/>
    </row>
    <row r="82" spans="2:21" x14ac:dyDescent="0.2">
      <c r="B82" s="2"/>
      <c r="C82" s="2"/>
      <c r="D82" s="2"/>
      <c r="E82" s="2"/>
      <c r="S82" s="17"/>
      <c r="T82" s="17"/>
      <c r="U82" s="17"/>
    </row>
    <row r="83" spans="2:21" x14ac:dyDescent="0.2">
      <c r="B83" s="2"/>
      <c r="C83" s="2"/>
      <c r="D83" s="2"/>
      <c r="E83" s="2"/>
      <c r="S83" s="17"/>
      <c r="T83" s="17"/>
      <c r="U83" s="17"/>
    </row>
    <row r="84" spans="2:21" x14ac:dyDescent="0.2">
      <c r="B84" s="2"/>
      <c r="C84" s="2"/>
      <c r="D84" s="2"/>
      <c r="E84" s="2"/>
      <c r="S84" s="17"/>
      <c r="T84" s="17"/>
      <c r="U84" s="17"/>
    </row>
    <row r="85" spans="2:21" x14ac:dyDescent="0.2">
      <c r="S85" s="17"/>
      <c r="T85" s="17"/>
      <c r="U85" s="17"/>
    </row>
    <row r="86" spans="2:21" x14ac:dyDescent="0.2">
      <c r="S86" s="17"/>
      <c r="T86" s="17"/>
      <c r="U86" s="17"/>
    </row>
    <row r="87" spans="2:21" x14ac:dyDescent="0.2">
      <c r="S87" s="17"/>
      <c r="T87" s="17"/>
      <c r="U87" s="17"/>
    </row>
    <row r="88" spans="2:21" x14ac:dyDescent="0.2">
      <c r="S88" s="17"/>
      <c r="T88" s="17"/>
      <c r="U88" s="17"/>
    </row>
    <row r="89" spans="2:21" x14ac:dyDescent="0.2">
      <c r="B89" s="2"/>
      <c r="C89" s="2"/>
      <c r="D89" s="2"/>
      <c r="E89" s="2"/>
      <c r="S89" s="17"/>
      <c r="T89" s="17"/>
      <c r="U89" s="17"/>
    </row>
    <row r="90" spans="2:21" x14ac:dyDescent="0.2">
      <c r="B90" s="2"/>
      <c r="C90" s="2"/>
      <c r="D90" s="2"/>
      <c r="E90" s="2"/>
    </row>
    <row r="91" spans="2:21" x14ac:dyDescent="0.2">
      <c r="B91" s="2"/>
      <c r="C91" s="2"/>
      <c r="D91" s="2"/>
      <c r="E91" s="2"/>
    </row>
    <row r="92" spans="2:21" x14ac:dyDescent="0.2">
      <c r="B92" s="2"/>
      <c r="C92" s="2"/>
      <c r="D92" s="2"/>
      <c r="E92" s="2"/>
    </row>
    <row r="93" spans="2:21" x14ac:dyDescent="0.2">
      <c r="B93" s="2"/>
      <c r="C93" s="2"/>
      <c r="D93" s="2"/>
      <c r="E93" s="2"/>
    </row>
    <row r="94" spans="2:21" x14ac:dyDescent="0.2">
      <c r="B94" s="2"/>
      <c r="C94" s="2"/>
      <c r="D94" s="2"/>
      <c r="E94" s="2"/>
    </row>
    <row r="95" spans="2:21" x14ac:dyDescent="0.2">
      <c r="B95" s="2"/>
      <c r="C95" s="2"/>
      <c r="D95" s="2"/>
      <c r="E95" s="2"/>
    </row>
    <row r="96" spans="2:21" x14ac:dyDescent="0.2">
      <c r="B96" s="2"/>
      <c r="C96" s="2"/>
      <c r="D96" s="2"/>
      <c r="E96" s="2"/>
    </row>
    <row r="97" spans="2:5" x14ac:dyDescent="0.2">
      <c r="B97" s="2"/>
      <c r="C97" s="2"/>
      <c r="D97" s="2"/>
      <c r="E97" s="2"/>
    </row>
    <row r="98" spans="2:5" x14ac:dyDescent="0.2">
      <c r="B98" s="2"/>
      <c r="C98" s="2"/>
      <c r="D98" s="2"/>
      <c r="E98" s="2"/>
    </row>
    <row r="99" spans="2:5" x14ac:dyDescent="0.2">
      <c r="B99" s="2"/>
      <c r="C99" s="2"/>
      <c r="D99" s="2"/>
      <c r="E99" s="2"/>
    </row>
    <row r="100" spans="2:5" x14ac:dyDescent="0.2">
      <c r="B100" s="2"/>
      <c r="C100" s="2"/>
      <c r="D100" s="2"/>
      <c r="E100" s="2"/>
    </row>
    <row r="101" spans="2:5" x14ac:dyDescent="0.2">
      <c r="B101" s="2"/>
      <c r="C101" s="2"/>
      <c r="D101" s="2"/>
      <c r="E101" s="2"/>
    </row>
    <row r="102" spans="2:5" x14ac:dyDescent="0.2">
      <c r="B102" s="2"/>
      <c r="C102" s="2"/>
      <c r="D102" s="2"/>
      <c r="E102" s="2"/>
    </row>
    <row r="103" spans="2:5" x14ac:dyDescent="0.2">
      <c r="B103" s="2"/>
      <c r="C103" s="2"/>
      <c r="D103" s="2"/>
      <c r="E103" s="2"/>
    </row>
    <row r="104" spans="2:5" x14ac:dyDescent="0.2">
      <c r="B104" s="2"/>
      <c r="C104" s="2"/>
      <c r="D104" s="2"/>
      <c r="E104" s="2"/>
    </row>
    <row r="105" spans="2:5" x14ac:dyDescent="0.2">
      <c r="B105" s="2"/>
      <c r="C105" s="2"/>
      <c r="D105" s="2"/>
      <c r="E105" s="2"/>
    </row>
    <row r="106" spans="2:5" x14ac:dyDescent="0.2">
      <c r="B106" s="2"/>
      <c r="C106" s="2"/>
      <c r="D106" s="2"/>
      <c r="E106" s="2"/>
    </row>
    <row r="107" spans="2:5" x14ac:dyDescent="0.2">
      <c r="B107" s="2"/>
      <c r="C107" s="2"/>
      <c r="D107" s="2"/>
      <c r="E107" s="2"/>
    </row>
    <row r="108" spans="2:5" x14ac:dyDescent="0.2">
      <c r="B108" s="2"/>
      <c r="C108" s="2"/>
      <c r="D108" s="2"/>
      <c r="E108" s="2"/>
    </row>
    <row r="109" spans="2:5" x14ac:dyDescent="0.2">
      <c r="B109" s="2"/>
      <c r="C109" s="2"/>
      <c r="D109" s="2"/>
      <c r="E109" s="2"/>
    </row>
    <row r="110" spans="2:5" x14ac:dyDescent="0.2">
      <c r="B110" s="2"/>
      <c r="C110" s="2"/>
      <c r="D110" s="2"/>
      <c r="E110" s="2"/>
    </row>
    <row r="111" spans="2:5" x14ac:dyDescent="0.2">
      <c r="B111" s="2"/>
      <c r="C111" s="2"/>
      <c r="D111" s="2"/>
      <c r="E111" s="2"/>
    </row>
    <row r="112" spans="2:5" x14ac:dyDescent="0.2">
      <c r="B112" s="2"/>
      <c r="C112" s="2"/>
      <c r="D112" s="2"/>
      <c r="E112" s="2"/>
    </row>
    <row r="113" spans="2:5" x14ac:dyDescent="0.2">
      <c r="B113" s="2"/>
      <c r="C113" s="2"/>
      <c r="D113" s="2"/>
      <c r="E113" s="2"/>
    </row>
    <row r="119" spans="2:5" x14ac:dyDescent="0.2">
      <c r="B119" s="2"/>
      <c r="C119" s="2"/>
      <c r="D119" s="2"/>
      <c r="E119" s="2"/>
    </row>
    <row r="120" spans="2:5" x14ac:dyDescent="0.2">
      <c r="B120" s="2"/>
      <c r="C120" s="2"/>
      <c r="D120" s="2"/>
      <c r="E120" s="2"/>
    </row>
    <row r="121" spans="2:5" x14ac:dyDescent="0.2">
      <c r="B121" s="2"/>
      <c r="C121" s="2"/>
      <c r="D121" s="2"/>
      <c r="E121" s="2"/>
    </row>
    <row r="122" spans="2:5" x14ac:dyDescent="0.2">
      <c r="B122" s="2"/>
      <c r="C122" s="2"/>
      <c r="D122" s="2"/>
      <c r="E122" s="2"/>
    </row>
    <row r="123" spans="2:5" x14ac:dyDescent="0.2">
      <c r="B123" s="2"/>
      <c r="C123" s="2"/>
      <c r="D123" s="2"/>
      <c r="E123" s="2"/>
    </row>
    <row r="124" spans="2:5" x14ac:dyDescent="0.2">
      <c r="B124" s="2"/>
      <c r="C124" s="2"/>
      <c r="D124" s="2"/>
      <c r="E124" s="2"/>
    </row>
    <row r="125" spans="2:5" x14ac:dyDescent="0.2">
      <c r="B125" s="2"/>
      <c r="C125" s="2"/>
      <c r="D125" s="2"/>
      <c r="E125" s="2"/>
    </row>
    <row r="126" spans="2:5" x14ac:dyDescent="0.2">
      <c r="B126" s="2"/>
      <c r="C126" s="2"/>
      <c r="D126" s="2"/>
      <c r="E126" s="2"/>
    </row>
    <row r="127" spans="2:5" x14ac:dyDescent="0.2">
      <c r="B127" s="2"/>
      <c r="C127" s="2"/>
      <c r="D127" s="2"/>
      <c r="E127" s="2"/>
    </row>
    <row r="128" spans="2:5" x14ac:dyDescent="0.2">
      <c r="B128" s="2"/>
      <c r="C128" s="2"/>
      <c r="D128" s="2"/>
      <c r="E128" s="2"/>
    </row>
    <row r="129" spans="2:5" x14ac:dyDescent="0.2">
      <c r="B129" s="2"/>
      <c r="C129" s="2"/>
      <c r="D129" s="2"/>
      <c r="E129" s="2"/>
    </row>
    <row r="130" spans="2:5" x14ac:dyDescent="0.2">
      <c r="B130" s="2"/>
      <c r="C130" s="2"/>
      <c r="D130" s="2"/>
      <c r="E130" s="2"/>
    </row>
    <row r="131" spans="2:5" x14ac:dyDescent="0.2">
      <c r="B131" s="2"/>
      <c r="C131" s="2"/>
      <c r="D131" s="2"/>
      <c r="E131" s="2"/>
    </row>
    <row r="132" spans="2:5" x14ac:dyDescent="0.2">
      <c r="B132" s="2"/>
      <c r="C132" s="2"/>
      <c r="D132" s="2"/>
      <c r="E132" s="2"/>
    </row>
    <row r="133" spans="2:5" x14ac:dyDescent="0.2">
      <c r="B133" s="2"/>
      <c r="C133" s="2"/>
      <c r="D133" s="2"/>
      <c r="E133" s="2"/>
    </row>
    <row r="134" spans="2:5" x14ac:dyDescent="0.2">
      <c r="B134" s="2"/>
      <c r="C134" s="2"/>
      <c r="D134" s="2"/>
      <c r="E134" s="2"/>
    </row>
    <row r="135" spans="2:5" x14ac:dyDescent="0.2">
      <c r="B135" s="2"/>
      <c r="C135" s="2"/>
      <c r="D135" s="2"/>
      <c r="E135" s="2"/>
    </row>
    <row r="136" spans="2:5" x14ac:dyDescent="0.2">
      <c r="B136" s="2"/>
      <c r="C136" s="2"/>
      <c r="D136" s="2"/>
      <c r="E136" s="2"/>
    </row>
    <row r="137" spans="2:5" x14ac:dyDescent="0.2">
      <c r="B137" s="2"/>
      <c r="C137" s="2"/>
      <c r="D137" s="2"/>
      <c r="E137" s="2"/>
    </row>
    <row r="138" spans="2:5" x14ac:dyDescent="0.2">
      <c r="B138" s="2"/>
      <c r="C138" s="2"/>
      <c r="D138" s="2"/>
      <c r="E138" s="2"/>
    </row>
    <row r="139" spans="2:5" x14ac:dyDescent="0.2">
      <c r="B139" s="2"/>
      <c r="C139" s="2"/>
      <c r="D139" s="2"/>
      <c r="E139" s="2"/>
    </row>
    <row r="140" spans="2:5" x14ac:dyDescent="0.2">
      <c r="B140" s="2"/>
      <c r="C140" s="2"/>
      <c r="D140" s="2"/>
      <c r="E140" s="2"/>
    </row>
    <row r="141" spans="2:5" x14ac:dyDescent="0.2">
      <c r="B141" s="2"/>
      <c r="C141" s="2"/>
      <c r="D141" s="2"/>
      <c r="E141" s="2"/>
    </row>
    <row r="142" spans="2:5" x14ac:dyDescent="0.2">
      <c r="B142" s="2"/>
      <c r="C142" s="2"/>
      <c r="D142" s="2"/>
      <c r="E142" s="2"/>
    </row>
    <row r="143" spans="2:5" x14ac:dyDescent="0.2">
      <c r="B143" s="2"/>
      <c r="C143" s="2"/>
      <c r="D143" s="2"/>
      <c r="E143" s="2"/>
    </row>
    <row r="149" spans="2:5" x14ac:dyDescent="0.2">
      <c r="B149" s="8"/>
      <c r="C149" s="8"/>
      <c r="D149" s="8"/>
      <c r="E149" s="8"/>
    </row>
    <row r="150" spans="2:5" x14ac:dyDescent="0.2">
      <c r="B150" s="8"/>
      <c r="C150" s="8"/>
      <c r="D150" s="8"/>
      <c r="E150" s="8"/>
    </row>
    <row r="151" spans="2:5" x14ac:dyDescent="0.2">
      <c r="B151" s="8"/>
      <c r="C151" s="8"/>
      <c r="D151" s="8"/>
      <c r="E151" s="8"/>
    </row>
    <row r="152" spans="2:5" x14ac:dyDescent="0.2">
      <c r="B152" s="8"/>
      <c r="C152" s="8"/>
      <c r="D152" s="8"/>
      <c r="E152" s="8"/>
    </row>
    <row r="153" spans="2:5" x14ac:dyDescent="0.2">
      <c r="B153" s="8"/>
      <c r="C153" s="8"/>
      <c r="D153" s="8"/>
      <c r="E153" s="8"/>
    </row>
    <row r="154" spans="2:5" x14ac:dyDescent="0.2">
      <c r="B154" s="8"/>
      <c r="C154" s="8"/>
      <c r="D154" s="8"/>
      <c r="E154" s="8"/>
    </row>
    <row r="155" spans="2:5" x14ac:dyDescent="0.2">
      <c r="B155" s="8"/>
      <c r="C155" s="8"/>
      <c r="D155" s="8"/>
      <c r="E155" s="8"/>
    </row>
    <row r="156" spans="2:5" x14ac:dyDescent="0.2">
      <c r="B156" s="8"/>
      <c r="C156" s="8"/>
      <c r="D156" s="8"/>
      <c r="E156" s="8"/>
    </row>
    <row r="157" spans="2:5" x14ac:dyDescent="0.2">
      <c r="B157" s="8"/>
      <c r="C157" s="8"/>
      <c r="D157" s="8"/>
      <c r="E157" s="8"/>
    </row>
    <row r="158" spans="2:5" x14ac:dyDescent="0.2">
      <c r="B158" s="8"/>
      <c r="C158" s="8"/>
      <c r="D158" s="8"/>
      <c r="E158" s="8"/>
    </row>
    <row r="159" spans="2:5" x14ac:dyDescent="0.2">
      <c r="B159" s="8"/>
      <c r="C159" s="8"/>
      <c r="D159" s="8"/>
      <c r="E159" s="8"/>
    </row>
    <row r="160" spans="2:5" x14ac:dyDescent="0.2">
      <c r="B160" s="8"/>
      <c r="C160" s="8"/>
      <c r="D160" s="8"/>
      <c r="E160" s="8"/>
    </row>
    <row r="161" spans="2:5" x14ac:dyDescent="0.2">
      <c r="B161" s="8"/>
      <c r="C161" s="8"/>
      <c r="D161" s="8"/>
      <c r="E161" s="8"/>
    </row>
    <row r="162" spans="2:5" x14ac:dyDescent="0.2">
      <c r="B162" s="8"/>
      <c r="C162" s="8"/>
      <c r="D162" s="8"/>
      <c r="E162" s="8"/>
    </row>
    <row r="163" spans="2:5" x14ac:dyDescent="0.2">
      <c r="B163" s="8"/>
      <c r="C163" s="8"/>
      <c r="D163" s="8"/>
      <c r="E163" s="8"/>
    </row>
    <row r="164" spans="2:5" x14ac:dyDescent="0.2">
      <c r="B164" s="8"/>
      <c r="C164" s="8"/>
      <c r="D164" s="8"/>
      <c r="E164" s="8"/>
    </row>
    <row r="165" spans="2:5" x14ac:dyDescent="0.2">
      <c r="B165" s="8"/>
      <c r="C165" s="8"/>
      <c r="D165" s="8"/>
      <c r="E165" s="8"/>
    </row>
    <row r="166" spans="2:5" x14ac:dyDescent="0.2">
      <c r="B166" s="8"/>
      <c r="C166" s="8"/>
      <c r="D166" s="8"/>
      <c r="E166" s="8"/>
    </row>
    <row r="167" spans="2:5" x14ac:dyDescent="0.2">
      <c r="B167" s="8"/>
      <c r="C167" s="8"/>
      <c r="D167" s="8"/>
      <c r="E167" s="8"/>
    </row>
    <row r="168" spans="2:5" x14ac:dyDescent="0.2">
      <c r="B168" s="8"/>
      <c r="C168" s="8"/>
      <c r="D168" s="8"/>
      <c r="E168" s="8"/>
    </row>
    <row r="169" spans="2:5" x14ac:dyDescent="0.2">
      <c r="B169" s="8"/>
      <c r="C169" s="8"/>
      <c r="D169" s="8"/>
      <c r="E169" s="8"/>
    </row>
    <row r="170" spans="2:5" x14ac:dyDescent="0.2">
      <c r="B170" s="8"/>
      <c r="C170" s="8"/>
      <c r="D170" s="8"/>
      <c r="E170" s="8"/>
    </row>
    <row r="171" spans="2:5" x14ac:dyDescent="0.2">
      <c r="B171" s="8"/>
      <c r="C171" s="8"/>
      <c r="D171" s="8"/>
      <c r="E171" s="8"/>
    </row>
    <row r="172" spans="2:5" x14ac:dyDescent="0.2">
      <c r="B172" s="8"/>
      <c r="C172" s="8"/>
      <c r="D172" s="8"/>
      <c r="E172" s="8"/>
    </row>
    <row r="173" spans="2:5" x14ac:dyDescent="0.2">
      <c r="B173" s="2"/>
      <c r="C173" s="2"/>
      <c r="D173" s="2"/>
      <c r="E173" s="2"/>
    </row>
    <row r="179" spans="2:5" x14ac:dyDescent="0.2">
      <c r="B179" s="2"/>
      <c r="C179" s="2"/>
      <c r="D179" s="2"/>
      <c r="E179" s="2"/>
    </row>
    <row r="180" spans="2:5" x14ac:dyDescent="0.2">
      <c r="B180" s="2"/>
      <c r="C180" s="2"/>
      <c r="D180" s="2"/>
      <c r="E180" s="2"/>
    </row>
    <row r="181" spans="2:5" x14ac:dyDescent="0.2">
      <c r="B181" s="2"/>
      <c r="C181" s="2"/>
      <c r="D181" s="2"/>
      <c r="E181" s="2"/>
    </row>
    <row r="182" spans="2:5" x14ac:dyDescent="0.2">
      <c r="B182" s="2"/>
      <c r="C182" s="2"/>
      <c r="D182" s="2"/>
      <c r="E182" s="2"/>
    </row>
    <row r="183" spans="2:5" x14ac:dyDescent="0.2">
      <c r="B183" s="2"/>
      <c r="C183" s="2"/>
      <c r="D183" s="2"/>
      <c r="E183" s="2"/>
    </row>
    <row r="184" spans="2:5" x14ac:dyDescent="0.2">
      <c r="B184" s="2"/>
      <c r="C184" s="2"/>
      <c r="D184" s="2"/>
      <c r="E184" s="2"/>
    </row>
    <row r="185" spans="2:5" x14ac:dyDescent="0.2">
      <c r="B185" s="2"/>
      <c r="C185" s="2"/>
      <c r="D185" s="2"/>
      <c r="E185" s="2"/>
    </row>
    <row r="186" spans="2:5" x14ac:dyDescent="0.2">
      <c r="B186" s="2"/>
      <c r="C186" s="2"/>
      <c r="D186" s="2"/>
      <c r="E186" s="2"/>
    </row>
    <row r="187" spans="2:5" x14ac:dyDescent="0.2">
      <c r="B187" s="2"/>
      <c r="C187" s="2"/>
      <c r="D187" s="2"/>
      <c r="E187" s="2"/>
    </row>
    <row r="188" spans="2:5" x14ac:dyDescent="0.2">
      <c r="B188" s="2"/>
      <c r="C188" s="2"/>
      <c r="D188" s="2"/>
      <c r="E188" s="2"/>
    </row>
    <row r="189" spans="2:5" x14ac:dyDescent="0.2">
      <c r="B189" s="2"/>
      <c r="C189" s="2"/>
      <c r="D189" s="2"/>
      <c r="E189" s="2"/>
    </row>
    <row r="190" spans="2:5" x14ac:dyDescent="0.2">
      <c r="B190" s="2"/>
      <c r="C190" s="2"/>
      <c r="D190" s="2"/>
      <c r="E190" s="2"/>
    </row>
    <row r="191" spans="2:5" x14ac:dyDescent="0.2">
      <c r="B191" s="2"/>
      <c r="C191" s="2"/>
      <c r="D191" s="2"/>
      <c r="E191" s="2"/>
    </row>
    <row r="192" spans="2:5" x14ac:dyDescent="0.2">
      <c r="B192" s="2"/>
      <c r="C192" s="2"/>
      <c r="D192" s="2"/>
      <c r="E192" s="2"/>
    </row>
    <row r="193" spans="2:5" x14ac:dyDescent="0.2">
      <c r="B193" s="2"/>
      <c r="C193" s="2"/>
      <c r="D193" s="2"/>
      <c r="E193" s="2"/>
    </row>
    <row r="194" spans="2:5" x14ac:dyDescent="0.2">
      <c r="B194" s="2"/>
      <c r="C194" s="2"/>
      <c r="D194" s="2"/>
      <c r="E194" s="2"/>
    </row>
    <row r="195" spans="2:5" x14ac:dyDescent="0.2">
      <c r="B195" s="2"/>
      <c r="C195" s="2"/>
      <c r="D195" s="2"/>
      <c r="E195" s="2"/>
    </row>
    <row r="196" spans="2:5" x14ac:dyDescent="0.2">
      <c r="B196" s="2"/>
      <c r="C196" s="2"/>
      <c r="D196" s="2"/>
      <c r="E196" s="2"/>
    </row>
    <row r="197" spans="2:5" x14ac:dyDescent="0.2">
      <c r="B197" s="2"/>
      <c r="C197" s="2"/>
      <c r="D197" s="2"/>
      <c r="E197" s="2"/>
    </row>
    <row r="198" spans="2:5" x14ac:dyDescent="0.2">
      <c r="B198" s="2"/>
      <c r="C198" s="2"/>
      <c r="D198" s="2"/>
      <c r="E198" s="2"/>
    </row>
    <row r="199" spans="2:5" x14ac:dyDescent="0.2">
      <c r="B199" s="2"/>
      <c r="C199" s="2"/>
      <c r="D199" s="2"/>
      <c r="E199" s="2"/>
    </row>
    <row r="200" spans="2:5" x14ac:dyDescent="0.2">
      <c r="B200" s="2"/>
      <c r="C200" s="2"/>
      <c r="D200" s="2"/>
      <c r="E200" s="2"/>
    </row>
    <row r="201" spans="2:5" x14ac:dyDescent="0.2">
      <c r="B201" s="2"/>
      <c r="C201" s="2"/>
      <c r="D201" s="2"/>
      <c r="E201" s="2"/>
    </row>
    <row r="202" spans="2:5" x14ac:dyDescent="0.2">
      <c r="B202" s="2"/>
      <c r="C202" s="2"/>
      <c r="D202" s="2"/>
      <c r="E202" s="2"/>
    </row>
    <row r="203" spans="2:5" x14ac:dyDescent="0.2">
      <c r="B203" s="2"/>
      <c r="C203" s="2"/>
      <c r="D203" s="2"/>
      <c r="E203" s="2"/>
    </row>
  </sheetData>
  <customSheetViews>
    <customSheetView guid="{941874BE-336E-4794-BF2B-171D010E7901}" scale="75" showRuler="0">
      <pane xSplit="1" ySplit="4" topLeftCell="AI5" activePane="bottomRight" state="frozen"/>
      <selection pane="bottomRight" activeCell="AS5" sqref="AS5"/>
      <pageMargins left="0.75" right="0.75" top="1" bottom="1" header="0.5" footer="0.5"/>
      <pageSetup orientation="portrait" r:id="rId1"/>
      <headerFooter alignWithMargins="0"/>
    </customSheetView>
    <customSheetView guid="{313C71BA-92B3-4EC6-BDFD-7BD46EBBEE9F}" scale="75" state="hidden" showRuler="0">
      <selection activeCell="G20" sqref="G20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M179"/>
  <sheetViews>
    <sheetView showRuler="0" zoomScale="75" workbookViewId="0">
      <selection activeCell="C10" sqref="C10"/>
    </sheetView>
  </sheetViews>
  <sheetFormatPr defaultRowHeight="12.75" x14ac:dyDescent="0.2"/>
  <cols>
    <col min="1" max="1" width="17.140625" bestFit="1" customWidth="1"/>
    <col min="2" max="2" width="2.7109375" customWidth="1"/>
    <col min="3" max="3" width="7" bestFit="1" customWidth="1"/>
    <col min="4" max="4" width="9.28515625" customWidth="1"/>
  </cols>
  <sheetData>
    <row r="1" spans="1:169" x14ac:dyDescent="0.2">
      <c r="D1" s="6">
        <v>17549</v>
      </c>
      <c r="E1" s="6">
        <v>17424</v>
      </c>
    </row>
    <row r="2" spans="1:169" x14ac:dyDescent="0.2">
      <c r="C2" s="7" t="s">
        <v>3</v>
      </c>
      <c r="D2" s="15">
        <v>165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  <c r="EP2" s="7">
        <v>142</v>
      </c>
      <c r="EQ2" s="7">
        <v>143</v>
      </c>
      <c r="ER2" s="7">
        <v>144</v>
      </c>
      <c r="ES2" s="7">
        <v>145</v>
      </c>
      <c r="ET2" s="7">
        <v>146</v>
      </c>
      <c r="EU2" s="7">
        <v>147</v>
      </c>
      <c r="EV2" s="7">
        <v>148</v>
      </c>
      <c r="EW2" s="7">
        <v>149</v>
      </c>
      <c r="EX2" s="7">
        <v>150</v>
      </c>
      <c r="EY2" s="7">
        <v>151</v>
      </c>
      <c r="EZ2" s="7">
        <v>152</v>
      </c>
      <c r="FA2" s="7">
        <v>153</v>
      </c>
      <c r="FB2" s="7">
        <v>154</v>
      </c>
      <c r="FC2" s="7">
        <v>155</v>
      </c>
      <c r="FD2" s="7">
        <v>156</v>
      </c>
      <c r="FE2" s="7">
        <v>157</v>
      </c>
      <c r="FF2" s="7">
        <v>158</v>
      </c>
      <c r="FG2" s="7">
        <v>159</v>
      </c>
      <c r="FH2" s="7">
        <v>160</v>
      </c>
      <c r="FI2" s="7">
        <v>161</v>
      </c>
      <c r="FJ2" s="7">
        <v>162</v>
      </c>
      <c r="FK2" s="7">
        <v>163</v>
      </c>
      <c r="FL2" s="7">
        <v>164</v>
      </c>
      <c r="FM2" s="7">
        <v>165</v>
      </c>
    </row>
    <row r="3" spans="1:169" x14ac:dyDescent="0.2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  <c r="EP3">
        <v>202201</v>
      </c>
      <c r="EQ3">
        <v>202202</v>
      </c>
      <c r="ER3">
        <v>202203</v>
      </c>
      <c r="ES3">
        <v>202204</v>
      </c>
      <c r="ET3">
        <v>202205</v>
      </c>
      <c r="EU3">
        <v>202206</v>
      </c>
      <c r="EV3">
        <v>202207</v>
      </c>
      <c r="EW3">
        <v>202208</v>
      </c>
      <c r="EX3">
        <v>202209</v>
      </c>
      <c r="EY3">
        <v>202210</v>
      </c>
      <c r="EZ3">
        <v>202211</v>
      </c>
      <c r="FA3">
        <v>202212</v>
      </c>
      <c r="FB3">
        <v>202301</v>
      </c>
      <c r="FC3">
        <v>202302</v>
      </c>
      <c r="FD3">
        <v>202303</v>
      </c>
      <c r="FE3">
        <v>202304</v>
      </c>
      <c r="FF3">
        <v>202305</v>
      </c>
      <c r="FG3">
        <v>202306</v>
      </c>
      <c r="FH3">
        <v>202307</v>
      </c>
      <c r="FI3">
        <v>202308</v>
      </c>
      <c r="FJ3">
        <v>202309</v>
      </c>
      <c r="FK3">
        <v>202310</v>
      </c>
      <c r="FL3">
        <v>202311</v>
      </c>
      <c r="FM3">
        <v>202312</v>
      </c>
    </row>
    <row r="4" spans="1:169" x14ac:dyDescent="0.2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0.14475873544093179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0.21819564115560061</v>
      </c>
      <c r="N4" s="11">
        <f ca="1">IF(OFFSET('Data with no auto'!$A$32,$C$3,N$2)=0,0,OFFSET('Data with no auto'!$A$4,$C$3,N$2)/OFFSET('Data with no auto'!$A$32,$C$3,N$2))</f>
        <v>0.30909090909090908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0.36104835065521917</v>
      </c>
      <c r="U4" s="11">
        <f ca="1">IF(OFFSET('Data with no auto'!$A$32,$C$3,U$2)=0,0,OFFSET('Data with no auto'!$A$4,$C$3,U$2)/OFFSET('Data with no auto'!$A$32,$C$3,U$2))</f>
        <v>0.33619521012200632</v>
      </c>
      <c r="V4" s="11">
        <f ca="1">IF(OFFSET('Data with no auto'!$A$32,$C$3,V$2)=0,0,OFFSET('Data with no auto'!$A$4,$C$3,V$2)/OFFSET('Data with no auto'!$A$32,$C$3,V$2))</f>
        <v>0.38690199721319091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0.30924109447599379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8.4055785902751604E-2</v>
      </c>
      <c r="AB4" s="11">
        <f ca="1">IF(OFFSET('Data with no auto'!$A$32,$C$3,AB$2)=0,0,OFFSET('Data with no auto'!$A$4,$C$3,AB$2)/OFFSET('Data with no auto'!$A$32,$C$3,AB$2))</f>
        <v>9.4532279314888015E-2</v>
      </c>
      <c r="AC4" s="11">
        <f ca="1">IF(OFFSET('Data with no auto'!$A$32,$C$3,AC$2)=0,0,OFFSET('Data with no auto'!$A$4,$C$3,AC$2)/OFFSET('Data with no auto'!$A$32,$C$3,AC$2))</f>
        <v>8.2675923004102245E-2</v>
      </c>
      <c r="AD4" s="11">
        <f ca="1">IF(OFFSET('Data with no auto'!$A$32,$C$3,AD$2)=0,0,OFFSET('Data with no auto'!$A$4,$C$3,AD$2)/OFFSET('Data with no auto'!$A$32,$C$3,AD$2))</f>
        <v>5.7313432835820896E-2</v>
      </c>
      <c r="AE4" s="11">
        <f ca="1">IF(OFFSET('Data with no auto'!$A$32,$C$3,AE$2)=0,0,OFFSET('Data with no auto'!$A$4,$C$3,AE$2)/OFFSET('Data with no auto'!$A$32,$C$3,AE$2))</f>
        <v>6.0632688927943761E-2</v>
      </c>
      <c r="AF4" s="11">
        <f ca="1">IF(OFFSET('Data with no auto'!$A$32,$C$3,AF$2)=0,0,OFFSET('Data with no auto'!$A$4,$C$3,AF$2)/OFFSET('Data with no auto'!$A$32,$C$3,AF$2))</f>
        <v>5.4897428488876049E-2</v>
      </c>
      <c r="AG4" s="11">
        <f ca="1">IF(OFFSET('Data with no auto'!$A$32,$C$3,AG$2)=0,0,OFFSET('Data with no auto'!$A$4,$C$3,AG$2)/OFFSET('Data with no auto'!$A$32,$C$3,AG$2))</f>
        <v>5.3325688073394495E-2</v>
      </c>
      <c r="AH4" s="11">
        <f ca="1">IF(OFFSET('Data with no auto'!$A$32,$C$3,AH$2)=0,0,OFFSET('Data with no auto'!$A$4,$C$3,AH$2)/OFFSET('Data with no auto'!$A$32,$C$3,AH$2))</f>
        <v>4.8320565704183853E-2</v>
      </c>
      <c r="AI4" s="11">
        <f ca="1">IF(OFFSET('Data with no auto'!$A$32,$C$3,AI$2)=0,0,OFFSET('Data with no auto'!$A$4,$C$3,AI$2)/OFFSET('Data with no auto'!$A$32,$C$3,AI$2))</f>
        <v>3.4473398479913139E-2</v>
      </c>
      <c r="AJ4" s="11">
        <f ca="1">IF(OFFSET('Data with no auto'!$A$32,$C$3,AJ$2)=0,0,OFFSET('Data with no auto'!$A$4,$C$3,AJ$2)/OFFSET('Data with no auto'!$A$32,$C$3,AJ$2))</f>
        <v>2.006980802792321E-2</v>
      </c>
      <c r="AK4" s="11">
        <f ca="1">IF(OFFSET('Data with no auto'!$A$32,$C$3,AK$2)=0,0,OFFSET('Data with no auto'!$A$4,$C$3,AK$2)/OFFSET('Data with no auto'!$A$32,$C$3,AK$2))</f>
        <v>1.9584916691026015E-2</v>
      </c>
      <c r="AL4" s="11">
        <f ca="1">IF(OFFSET('Data with no auto'!$A$32,$C$3,AL$2)=0,0,OFFSET('Data with no auto'!$A$4,$C$3,AL$2)/OFFSET('Data with no auto'!$A$32,$C$3,AL$2))</f>
        <v>2.2792769190463715E-2</v>
      </c>
      <c r="AM4" s="11">
        <f ca="1">IF(OFFSET('Data with no auto'!$A$32,$C$3,AM$2)=0,0,OFFSET('Data with no auto'!$A$4,$C$3,AM$2)/OFFSET('Data with no auto'!$A$32,$C$3,AM$2))</f>
        <v>2.0518081559374197E-2</v>
      </c>
      <c r="AN4" s="11">
        <f ca="1">IF(OFFSET('Data with no auto'!$A$32,$C$3,AN$2)=0,0,OFFSET('Data with no auto'!$A$4,$C$3,AN$2)/OFFSET('Data with no auto'!$A$32,$C$3,AN$2))</f>
        <v>2.2704339051463168E-2</v>
      </c>
      <c r="AO4" s="11">
        <f ca="1">IF(OFFSET('Data with no auto'!$A$32,$C$3,AO$2)=0,0,OFFSET('Data with no auto'!$A$4,$C$3,AO$2)/OFFSET('Data with no auto'!$A$32,$C$3,AO$2))</f>
        <v>1.8704699555763385E-2</v>
      </c>
      <c r="AP4" s="11">
        <f ca="1">IF(OFFSET('Data with no auto'!$A$32,$C$3,AP$2)=0,0,OFFSET('Data with no auto'!$A$4,$C$3,AP$2)/OFFSET('Data with no auto'!$A$32,$C$3,AP$2))</f>
        <v>2.2113594040968344E-2</v>
      </c>
      <c r="AQ4" s="11">
        <f ca="1">IF(OFFSET('Data with no auto'!$A$32,$C$3,AQ$2)=0,0,OFFSET('Data with no auto'!$A$4,$C$3,AQ$2)/OFFSET('Data with no auto'!$A$32,$C$3,AQ$2))</f>
        <v>3.6814244465832528E-2</v>
      </c>
      <c r="AR4" s="11">
        <f ca="1">IF(OFFSET('Data with no auto'!$A$32,$C$3,AR$2)=0,0,OFFSET('Data with no auto'!$A$4,$C$3,AR$2)/OFFSET('Data with no auto'!$A$32,$C$3,AR$2))</f>
        <v>2.8752436647173488E-2</v>
      </c>
      <c r="AS4" s="11">
        <f ca="1">IF(OFFSET('Data with no auto'!$A$32,$C$3,AS$2)=0,0,OFFSET('Data with no auto'!$A$4,$C$3,AS$2)/OFFSET('Data with no auto'!$A$32,$C$3,AS$2))</f>
        <v>4.4078597981943704E-2</v>
      </c>
      <c r="AT4" s="11">
        <f ca="1">IF(OFFSET('Data with no auto'!$A$32,$C$3,AT$2)=0,0,OFFSET('Data with no auto'!$A$4,$C$3,AT$2)/OFFSET('Data with no auto'!$A$32,$C$3,AT$2))</f>
        <v>3.0357142857142857E-2</v>
      </c>
      <c r="AU4" s="11">
        <f ca="1">IF(OFFSET('Data with no auto'!$A$32,$C$3,AU$2)=0,0,OFFSET('Data with no auto'!$A$4,$C$3,AU$2)/OFFSET('Data with no auto'!$A$32,$C$3,AU$2))</f>
        <v>2.9393564356435642E-2</v>
      </c>
      <c r="AV4" s="11">
        <f ca="1">IF(OFFSET('Data with no auto'!$A$32,$C$3,AV$2)=0,0,OFFSET('Data with no auto'!$A$4,$C$3,AV$2)/OFFSET('Data with no auto'!$A$32,$C$3,AV$2))</f>
        <v>2.931701030927835E-2</v>
      </c>
      <c r="AW4" s="11">
        <f ca="1">IF(OFFSET('Data with no auto'!$A$32,$C$3,AW$2)=0,0,OFFSET('Data with no auto'!$A$4,$C$3,AW$2)/OFFSET('Data with no auto'!$A$32,$C$3,AW$2))</f>
        <v>3.2935098482402322E-2</v>
      </c>
      <c r="AX4" s="11">
        <f ca="1">IF(OFFSET('Data with no auto'!$A$32,$C$3,AX$2)=0,0,OFFSET('Data with no auto'!$A$4,$C$3,AX$2)/OFFSET('Data with no auto'!$A$32,$C$3,AX$2))</f>
        <v>2.245749117741418E-2</v>
      </c>
      <c r="AY4" s="11">
        <f ca="1">IF(OFFSET('Data with no auto'!$A$32,$C$3,AY$2)=0,0,OFFSET('Data with no auto'!$A$4,$C$3,AY$2)/OFFSET('Data with no auto'!$A$32,$C$3,AY$2))</f>
        <v>1.7874553136171596E-2</v>
      </c>
      <c r="AZ4" s="11">
        <f ca="1">IF(OFFSET('Data with no auto'!$A$32,$C$3,AZ$2)=0,0,OFFSET('Data with no auto'!$A$4,$C$3,AZ$2)/OFFSET('Data with no auto'!$A$32,$C$3,AZ$2))</f>
        <v>4.0037243947858472E-2</v>
      </c>
      <c r="BA4" s="11">
        <f ca="1">IF(OFFSET('Data with no auto'!$A$32,$C$3,BA$2)=0,0,OFFSET('Data with no auto'!$A$4,$C$3,BA$2)/OFFSET('Data with no auto'!$A$32,$C$3,BA$2))</f>
        <v>3.4854245880861848E-2</v>
      </c>
      <c r="BB4" s="11">
        <f ca="1">IF(OFFSET('Data with no auto'!$A$32,$C$3,BB$2)=0,0,OFFSET('Data with no auto'!$A$4,$C$3,BB$2)/OFFSET('Data with no auto'!$A$32,$C$3,BB$2))</f>
        <v>3.0852417302798984E-2</v>
      </c>
      <c r="BC4" s="11">
        <f ca="1">IF(OFFSET('Data with no auto'!$A$32,$C$3,BC$2)=0,0,OFFSET('Data with no auto'!$A$4,$C$3,BC$2)/OFFSET('Data with no auto'!$A$32,$C$3,BC$2))</f>
        <v>2.8214171208720745E-2</v>
      </c>
      <c r="BD4" s="11">
        <f ca="1">IF(OFFSET('Data with no auto'!$A$32,$C$3,BD$2)=0,0,OFFSET('Data with no auto'!$A$4,$C$3,BD$2)/OFFSET('Data with no auto'!$A$32,$C$3,BD$2))</f>
        <v>3.7287045965927357E-2</v>
      </c>
      <c r="BE4" s="11">
        <f ca="1">IF(OFFSET('Data with no auto'!$A$32,$C$3,BE$2)=0,0,OFFSET('Data with no auto'!$A$4,$C$3,BE$2)/OFFSET('Data with no auto'!$A$32,$C$3,BE$2))</f>
        <v>3.5279425538557604E-2</v>
      </c>
      <c r="BF4" s="11">
        <f ca="1">IF(OFFSET('Data with no auto'!$A$32,$C$3,BF$2)=0,0,OFFSET('Data with no auto'!$A$4,$C$3,BF$2)/OFFSET('Data with no auto'!$A$32,$C$3,BF$2))</f>
        <v>4.1437264560996813E-2</v>
      </c>
      <c r="BG4" s="11">
        <f ca="1">IF(OFFSET('Data with no auto'!$A$32,$C$3,BG$2)=0,0,OFFSET('Data with no auto'!$A$4,$C$3,BG$2)/OFFSET('Data with no auto'!$A$32,$C$3,BG$2))</f>
        <v>5.1390058972198824E-2</v>
      </c>
      <c r="BH4" s="11">
        <f ca="1">IF(OFFSET('Data with no auto'!$A$32,$C$3,BH$2)=0,0,OFFSET('Data with no auto'!$A$4,$C$3,BH$2)/OFFSET('Data with no auto'!$A$32,$C$3,BH$2))</f>
        <v>4.3144208037825059E-2</v>
      </c>
      <c r="BI4" s="11">
        <f ca="1">IF(OFFSET('Data with no auto'!$A$32,$C$3,BI$2)=0,0,OFFSET('Data with no auto'!$A$4,$C$3,BI$2)/OFFSET('Data with no auto'!$A$32,$C$3,BI$2))</f>
        <v>3.6496350364963501E-2</v>
      </c>
      <c r="BJ4" s="11">
        <f ca="1">IF(OFFSET('Data with no auto'!$A$32,$C$3,BJ$2)=0,0,OFFSET('Data with no auto'!$A$4,$C$3,BJ$2)/OFFSET('Data with no auto'!$A$32,$C$3,BJ$2))</f>
        <v>4.0167865707434053E-2</v>
      </c>
      <c r="BK4" s="11">
        <f ca="1">IF(OFFSET('Data with no auto'!$A$32,$C$3,BK$2)=0,0,OFFSET('Data with no auto'!$A$4,$C$3,BK$2)/OFFSET('Data with no auto'!$A$32,$C$3,BK$2))</f>
        <v>4.5206310679611651E-2</v>
      </c>
      <c r="BL4" s="11">
        <f ca="1">IF(OFFSET('Data with no auto'!$A$32,$C$3,BL$2)=0,0,OFFSET('Data with no auto'!$A$4,$C$3,BL$2)/OFFSET('Data with no auto'!$A$32,$C$3,BL$2))</f>
        <v>5.4656488549618319E-2</v>
      </c>
      <c r="BM4" s="11">
        <f ca="1">IF(OFFSET('Data with no auto'!$A$32,$C$3,BM$2)=0,0,OFFSET('Data with no auto'!$A$4,$C$3,BM$2)/OFFSET('Data with no auto'!$A$32,$C$3,BM$2))</f>
        <v>4.5628589661774091E-2</v>
      </c>
      <c r="BN4" s="11">
        <f ca="1">IF(OFFSET('Data with no auto'!$A$32,$C$3,BN$2)=0,0,OFFSET('Data with no auto'!$A$4,$C$3,BN$2)/OFFSET('Data with no auto'!$A$32,$C$3,BN$2))</f>
        <v>4.5409674234945706E-2</v>
      </c>
      <c r="BO4" s="11">
        <f ca="1">IF(OFFSET('Data with no auto'!$A$32,$C$3,BO$2)=0,0,OFFSET('Data with no auto'!$A$4,$C$3,BO$2)/OFFSET('Data with no auto'!$A$32,$C$3,BO$2))</f>
        <v>3.5975803884113339E-2</v>
      </c>
      <c r="BP4" s="11">
        <f ca="1">IF(OFFSET('Data with no auto'!$A$32,$C$3,BP$2)=0,0,OFFSET('Data with no auto'!$A$4,$C$3,BP$2)/OFFSET('Data with no auto'!$A$32,$C$3,BP$2))</f>
        <v>3.9109697933227348E-2</v>
      </c>
      <c r="BQ4" s="11">
        <f ca="1">IF(OFFSET('Data with no auto'!$A$32,$C$3,BQ$2)=0,0,OFFSET('Data with no auto'!$A$4,$C$3,BQ$2)/OFFSET('Data with no auto'!$A$32,$C$3,BQ$2))</f>
        <v>3.1053848695077636E-2</v>
      </c>
      <c r="BR4" s="11">
        <f ca="1">IF(OFFSET('Data with no auto'!$A$32,$C$3,BR$2)=0,0,OFFSET('Data with no auto'!$A$4,$C$3,BR$2)/OFFSET('Data with no auto'!$A$32,$C$3,BR$2))</f>
        <v>3.0927835051546393E-2</v>
      </c>
      <c r="BS4" s="11">
        <f ca="1">IF(OFFSET('Data with no auto'!$A$32,$C$3,BS$2)=0,0,OFFSET('Data with no auto'!$A$4,$C$3,BS$2)/OFFSET('Data with no auto'!$A$32,$C$3,BS$2))</f>
        <v>1.7360071834780007E-2</v>
      </c>
      <c r="BT4" s="11">
        <f ca="1">IF(OFFSET('Data with no auto'!$A$32,$C$3,BT$2)=0,0,OFFSET('Data with no auto'!$A$4,$C$3,BT$2)/OFFSET('Data with no auto'!$A$32,$C$3,BT$2))</f>
        <v>1.1051519583942793E-2</v>
      </c>
      <c r="BU4" s="11">
        <f ca="1">IF(OFFSET('Data with no auto'!$A$32,$C$3,BU$2)=0,0,OFFSET('Data with no auto'!$A$4,$C$3,BU$2)/OFFSET('Data with no auto'!$A$32,$C$3,BU$2))</f>
        <v>3.8424591738712775E-3</v>
      </c>
      <c r="BV4" s="11">
        <f ca="1">IF(OFFSET('Data with no auto'!$A$32,$C$3,BV$2)=0,0,OFFSET('Data with no auto'!$A$4,$C$3,BV$2)/OFFSET('Data with no auto'!$A$32,$C$3,BV$2))</f>
        <v>1.9590382902938557E-2</v>
      </c>
      <c r="BW4" s="11">
        <f ca="1">IF(OFFSET('Data with no auto'!$A$32,$C$3,BW$2)=0,0,OFFSET('Data with no auto'!$A$4,$C$3,BW$2)/OFFSET('Data with no auto'!$A$32,$C$3,BW$2))</f>
        <v>3.5077145612343298E-2</v>
      </c>
      <c r="BX4" s="11">
        <f ca="1">IF(OFFSET('Data with no auto'!$A$32,$C$3,BX$2)=0,0,OFFSET('Data with no auto'!$A$4,$C$3,BX$2)/OFFSET('Data with no auto'!$A$32,$C$3,BX$2))</f>
        <v>2.9566076168137768E-2</v>
      </c>
      <c r="BY4" s="11">
        <f ca="1">IF(OFFSET('Data with no auto'!$A$32,$C$3,BY$2)=0,0,OFFSET('Data with no auto'!$A$4,$C$3,BY$2)/OFFSET('Data with no auto'!$A$32,$C$3,BY$2))</f>
        <v>3.4180386542591264E-2</v>
      </c>
      <c r="BZ4" s="11">
        <f ca="1">IF(OFFSET('Data with no auto'!$A$32,$C$3,BZ$2)=0,0,OFFSET('Data with no auto'!$A$4,$C$3,BZ$2)/OFFSET('Data with no auto'!$A$32,$C$3,BZ$2))</f>
        <v>2.6950799122532121E-2</v>
      </c>
      <c r="CA4" s="11">
        <f ca="1">IF(OFFSET('Data with no auto'!$A$32,$C$3,CA$2)=0,0,OFFSET('Data with no auto'!$A$4,$C$3,CA$2)/OFFSET('Data with no auto'!$A$32,$C$3,CA$2))</f>
        <v>3.0203301661447E-2</v>
      </c>
      <c r="CB4" s="11">
        <f ca="1">IF(OFFSET('Data with no auto'!$A$32,$C$3,CB$2)=0,0,OFFSET('Data with no auto'!$A$4,$C$3,CB$2)/OFFSET('Data with no auto'!$A$32,$C$3,CB$2))</f>
        <v>2.6722925457102673E-2</v>
      </c>
      <c r="CC4" s="11">
        <f ca="1">IF(OFFSET('Data with no auto'!$A$32,$C$3,CC$2)=0,0,OFFSET('Data with no auto'!$A$4,$C$3,CC$2)/OFFSET('Data with no auto'!$A$32,$C$3,CC$2))</f>
        <v>2.9190992493744787E-2</v>
      </c>
      <c r="CD4" s="11">
        <f ca="1">IF(OFFSET('Data with no auto'!$A$32,$C$3,CD$2)=0,0,OFFSET('Data with no auto'!$A$4,$C$3,CD$2)/OFFSET('Data with no auto'!$A$32,$C$3,CD$2))</f>
        <v>3.5108872969714162E-2</v>
      </c>
      <c r="CE4" s="11">
        <f ca="1">IF(OFFSET('Data with no auto'!$A$32,$C$3,CE$2)=0,0,OFFSET('Data with no auto'!$A$4,$C$3,CE$2)/OFFSET('Data with no auto'!$A$32,$C$3,CE$2))</f>
        <v>8.9407744874715256E-2</v>
      </c>
      <c r="CF4" s="11">
        <f ca="1">IF(OFFSET('Data with no auto'!$A$32,$C$3,CF$2)=0,0,OFFSET('Data with no auto'!$A$4,$C$3,CF$2)/OFFSET('Data with no auto'!$A$32,$C$3,CF$2))</f>
        <v>8.0939947780678853E-2</v>
      </c>
      <c r="CG4" s="11">
        <f ca="1">IF(OFFSET('Data with no auto'!$A$32,$C$3,CG$2)=0,0,OFFSET('Data with no auto'!$A$4,$C$3,CG$2)/OFFSET('Data with no auto'!$A$32,$C$3,CG$2))</f>
        <v>6.9466647289638139E-2</v>
      </c>
      <c r="CH4" s="11">
        <f ca="1">IF(OFFSET('Data with no auto'!$A$32,$C$3,CH$2)=0,0,OFFSET('Data with no auto'!$A$4,$C$3,CH$2)/OFFSET('Data with no auto'!$A$32,$C$3,CH$2))</f>
        <v>7.0603907637655422E-2</v>
      </c>
      <c r="CI4" s="11">
        <f ca="1">IF(OFFSET('Data with no auto'!$A$32,$C$3,CI$2)=0,0,OFFSET('Data with no auto'!$A$4,$C$3,CI$2)/OFFSET('Data with no auto'!$A$32,$C$3,CI$2))</f>
        <v>5.5534229046705054E-2</v>
      </c>
      <c r="CJ4" s="11">
        <f ca="1">IF(OFFSET('Data with no auto'!$A$32,$C$3,CJ$2)=0,0,OFFSET('Data with no auto'!$A$4,$C$3,CJ$2)/OFFSET('Data with no auto'!$A$32,$C$3,CJ$2))</f>
        <v>5.9189012426422501E-2</v>
      </c>
      <c r="CK4" s="11">
        <f ca="1">IF(OFFSET('Data with no auto'!$A$32,$C$3,CK$2)=0,0,OFFSET('Data with no auto'!$A$4,$C$3,CK$2)/OFFSET('Data with no auto'!$A$32,$C$3,CK$2))</f>
        <v>6.5183851889946007E-2</v>
      </c>
      <c r="CL4" s="11">
        <f ca="1">IF(OFFSET('Data with no auto'!$A$32,$C$3,CL$2)=0,0,OFFSET('Data with no auto'!$A$4,$C$3,CL$2)/OFFSET('Data with no auto'!$A$32,$C$3,CL$2))</f>
        <v>6.6077650572424096E-2</v>
      </c>
      <c r="CM4" s="11">
        <f ca="1">IF(OFFSET('Data with no auto'!$A$32,$C$3,CM$2)=0,0,OFFSET('Data with no auto'!$A$4,$C$3,CM$2)/OFFSET('Data with no auto'!$A$32,$C$3,CM$2))</f>
        <v>6.225533526960475E-2</v>
      </c>
      <c r="CN4" s="11">
        <f ca="1">IF(OFFSET('Data with no auto'!$A$32,$C$3,CN$2)=0,0,OFFSET('Data with no auto'!$A$4,$C$3,CN$2)/OFFSET('Data with no auto'!$A$32,$C$3,CN$2))</f>
        <v>6.3052522100884037E-2</v>
      </c>
      <c r="CO4" s="11">
        <f ca="1">IF(OFFSET('Data with no auto'!$A$32,$C$3,CO$2)=0,0,OFFSET('Data with no auto'!$A$4,$C$3,CO$2)/OFFSET('Data with no auto'!$A$32,$C$3,CO$2))</f>
        <v>5.7351276568985032E-2</v>
      </c>
      <c r="CP4" s="11">
        <f ca="1">IF(OFFSET('Data with no auto'!$A$32,$C$3,CP$2)=0,0,OFFSET('Data with no auto'!$A$4,$C$3,CP$2)/OFFSET('Data with no auto'!$A$32,$C$3,CP$2))</f>
        <v>6.9002890173410408E-2</v>
      </c>
      <c r="CQ4" s="11">
        <f ca="1">IF(OFFSET('Data with no auto'!$A$32,$C$3,CQ$2)=0,0,OFFSET('Data with no auto'!$A$4,$C$3,CQ$2)/OFFSET('Data with no auto'!$A$32,$C$3,CQ$2))</f>
        <v>7.5260416666666663E-2</v>
      </c>
      <c r="CR4" s="11">
        <f ca="1">IF(OFFSET('Data with no auto'!$A$32,$C$3,CR$2)=0,0,OFFSET('Data with no auto'!$A$4,$C$3,CR$2)/OFFSET('Data with no auto'!$A$32,$C$3,CR$2))</f>
        <v>6.7863225468361058E-2</v>
      </c>
      <c r="CS4" s="11">
        <f ca="1">IF(OFFSET('Data with no auto'!$A$32,$C$3,CS$2)=0,0,OFFSET('Data with no auto'!$A$4,$C$3,CS$2)/OFFSET('Data with no auto'!$A$32,$C$3,CS$2))</f>
        <v>6.8218442256042969E-2</v>
      </c>
      <c r="CT4" s="11">
        <f ca="1">IF(OFFSET('Data with no auto'!$A$32,$C$3,CT$2)=0,0,OFFSET('Data with no auto'!$A$4,$C$3,CT$2)/OFFSET('Data with no auto'!$A$32,$C$3,CT$2))</f>
        <v>7.1636481241914615E-2</v>
      </c>
      <c r="CU4" s="11">
        <f ca="1">IF(OFFSET('Data with no auto'!$A$32,$C$3,CU$2)=0,0,OFFSET('Data with no auto'!$A$4,$C$3,CU$2)/OFFSET('Data with no auto'!$A$32,$C$3,CU$2))</f>
        <v>7.2530864197530867E-2</v>
      </c>
      <c r="CV4" s="11">
        <f ca="1">IF(OFFSET('Data with no auto'!$A$32,$C$3,CV$2)=0,0,OFFSET('Data with no auto'!$A$4,$C$3,CV$2)/OFFSET('Data with no auto'!$A$32,$C$3,CV$2))</f>
        <v>7.551602617888907E-2</v>
      </c>
      <c r="CW4" s="11">
        <f ca="1">IF(OFFSET('Data with no auto'!$A$32,$C$3,CW$2)=0,0,OFFSET('Data with no auto'!$A$4,$C$3,CW$2)/OFFSET('Data with no auto'!$A$32,$C$3,CW$2))</f>
        <v>7.098082595870206E-2</v>
      </c>
      <c r="CX4" s="11">
        <f ca="1">IF(OFFSET('Data with no auto'!$A$32,$C$3,CX$2)=0,0,OFFSET('Data with no auto'!$A$4,$C$3,CX$2)/OFFSET('Data with no auto'!$A$32,$C$3,CX$2))</f>
        <v>6.7938021454112041E-2</v>
      </c>
      <c r="CY4" s="11">
        <f ca="1">IF(OFFSET('Data with no auto'!$A$32,$C$3,CY$2)=0,0,OFFSET('Data with no auto'!$A$4,$C$3,CY$2)/OFFSET('Data with no auto'!$A$32,$C$3,CY$2))</f>
        <v>6.7615658362989328E-2</v>
      </c>
      <c r="CZ4" s="11">
        <f ca="1">IF(OFFSET('Data with no auto'!$A$32,$C$3,CZ$2)=0,0,OFFSET('Data with no auto'!$A$4,$C$3,CZ$2)/OFFSET('Data with no auto'!$A$32,$C$3,CZ$2))</f>
        <v>7.4148700382832958E-2</v>
      </c>
      <c r="DA4" s="11">
        <f ca="1">IF(OFFSET('Data with no auto'!$A$32,$C$3,DA$2)=0,0,OFFSET('Data with no auto'!$A$4,$C$3,DA$2)/OFFSET('Data with no auto'!$A$32,$C$3,DA$2))</f>
        <v>8.3624409287035129E-2</v>
      </c>
      <c r="DB4" s="11">
        <f ca="1">IF(OFFSET('Data with no auto'!$A$32,$C$3,DB$2)=0,0,OFFSET('Data with no auto'!$A$4,$C$3,DB$2)/OFFSET('Data with no auto'!$A$32,$C$3,DB$2))</f>
        <v>7.9828132066938035E-2</v>
      </c>
      <c r="DC4" s="11">
        <f ca="1">IF(OFFSET('Data with no auto'!$A$32,$C$3,DC$2)=0,0,OFFSET('Data with no auto'!$A$4,$C$3,DC$2)/OFFSET('Data with no auto'!$A$32,$C$3,DC$2))</f>
        <v>7.4321413183972423E-2</v>
      </c>
      <c r="DD4" s="11">
        <f ca="1">IF(OFFSET('Data with no auto'!$A$32,$C$3,DD$2)=0,0,OFFSET('Data with no auto'!$A$4,$C$3,DD$2)/OFFSET('Data with no auto'!$A$32,$C$3,DD$2))</f>
        <v>6.0591827148896195E-2</v>
      </c>
      <c r="DE4" s="11">
        <f ca="1">IF(OFFSET('Data with no auto'!$A$32,$C$3,DE$2)=0,0,OFFSET('Data with no auto'!$A$4,$C$3,DE$2)/OFFSET('Data with no auto'!$A$32,$C$3,DE$2))</f>
        <v>5.646240299705646E-2</v>
      </c>
      <c r="DF4" s="11">
        <f ca="1">IF(OFFSET('Data with no auto'!$A$32,$C$3,DF$2)=0,0,OFFSET('Data with no auto'!$A$4,$C$3,DF$2)/OFFSET('Data with no auto'!$A$32,$C$3,DF$2))</f>
        <v>6.147859922178988E-2</v>
      </c>
      <c r="DG4" s="11">
        <f ca="1">IF(OFFSET('Data with no auto'!$A$32,$C$3,DG$2)=0,0,OFFSET('Data with no auto'!$A$4,$C$3,DG$2)/OFFSET('Data with no auto'!$A$32,$C$3,DG$2))</f>
        <v>7.4367088607594931E-2</v>
      </c>
      <c r="DH4" s="11">
        <f ca="1">IF(OFFSET('Data with no auto'!$A$32,$C$3,DH$2)=0,0,OFFSET('Data with no auto'!$A$4,$C$3,DH$2)/OFFSET('Data with no auto'!$A$32,$C$3,DH$2))</f>
        <v>7.1484273459838835E-2</v>
      </c>
      <c r="DI4" s="11">
        <f ca="1">IF(OFFSET('Data with no auto'!$A$32,$C$3,DI$2)=0,0,OFFSET('Data with no auto'!$A$4,$C$3,DI$2)/OFFSET('Data with no auto'!$A$32,$C$3,DI$2))</f>
        <v>6.3267485317672179E-2</v>
      </c>
      <c r="DJ4" s="11">
        <f ca="1">IF(OFFSET('Data with no auto'!$A$32,$C$3,DJ$2)=0,0,OFFSET('Data with no auto'!$A$4,$C$3,DJ$2)/OFFSET('Data with no auto'!$A$32,$C$3,DJ$2))</f>
        <v>6.1655405405405407E-2</v>
      </c>
      <c r="DK4" s="11">
        <f ca="1">IF(OFFSET('Data with no auto'!$A$32,$C$3,DK$2)=0,0,OFFSET('Data with no auto'!$A$4,$C$3,DK$2)/OFFSET('Data with no auto'!$A$32,$C$3,DK$2))</f>
        <v>6.1344291165248019E-2</v>
      </c>
      <c r="DL4" s="11">
        <f ca="1">IF(OFFSET('Data with no auto'!$A$32,$C$3,DL$2)=0,0,OFFSET('Data with no auto'!$A$4,$C$3,DL$2)/OFFSET('Data with no auto'!$A$32,$C$3,DL$2))</f>
        <v>6.3391442155309036E-2</v>
      </c>
      <c r="DM4" s="11">
        <f ca="1">IF(OFFSET('Data with no auto'!$A$32,$C$3,DM$2)=0,0,OFFSET('Data with no auto'!$A$4,$C$3,DM$2)/OFFSET('Data with no auto'!$A$32,$C$3,DM$2))</f>
        <v>6.1314627175889841E-2</v>
      </c>
      <c r="DN4" s="11">
        <f ca="1">IF(OFFSET('Data with no auto'!$A$32,$C$3,DN$2)=0,0,OFFSET('Data with no auto'!$A$4,$C$3,DN$2)/OFFSET('Data with no auto'!$A$32,$C$3,DN$2))</f>
        <v>6.4796259185036745E-2</v>
      </c>
      <c r="DO4" s="11">
        <f ca="1">IF(OFFSET('Data with no auto'!$A$32,$C$3,DO$2)=0,0,OFFSET('Data with no auto'!$A$4,$C$3,DO$2)/OFFSET('Data with no auto'!$A$32,$C$3,DO$2))</f>
        <v>5.8885383806519455E-2</v>
      </c>
      <c r="DP4" s="11">
        <f ca="1">IF(OFFSET('Data with no auto'!$A$32,$C$3,DP$2)=0,0,OFFSET('Data with no auto'!$A$4,$C$3,DP$2)/OFFSET('Data with no auto'!$A$32,$C$3,DP$2))</f>
        <v>6.0312732688011912E-2</v>
      </c>
      <c r="DQ4" s="11">
        <f ca="1">IF(OFFSET('Data with no auto'!$A$32,$C$3,DQ$2)=0,0,OFFSET('Data with no auto'!$A$4,$C$3,DQ$2)/OFFSET('Data with no auto'!$A$32,$C$3,DQ$2))</f>
        <v>3.4605877506179619E-2</v>
      </c>
      <c r="DR4" s="11">
        <f ca="1">IF(OFFSET('Data with no auto'!$A$32,$C$3,DR$2)=0,0,OFFSET('Data with no auto'!$A$4,$C$3,DR$2)/OFFSET('Data with no auto'!$A$32,$C$3,DR$2))</f>
        <v>5.4826774302051802E-2</v>
      </c>
      <c r="DS4" s="11">
        <f ca="1">IF(OFFSET('Data with no auto'!$A$32,$C$3,DS$2)=0,0,OFFSET('Data with no auto'!$A$4,$C$3,DS$2)/OFFSET('Data with no auto'!$A$32,$C$3,DS$2))</f>
        <v>6.158557332425995E-2</v>
      </c>
      <c r="DT4" s="11">
        <f ca="1">IF(OFFSET('Data with no auto'!$A$32,$C$3,DT$2)=0,0,OFFSET('Data with no auto'!$A$4,$C$3,DT$2)/OFFSET('Data with no auto'!$A$32,$C$3,DT$2))</f>
        <v>4.5152257612880643E-2</v>
      </c>
      <c r="DU4" s="11">
        <f ca="1">IF(OFFSET('Data with no auto'!$A$32,$C$3,DU$2)=0,0,OFFSET('Data with no auto'!$A$4,$C$3,DU$2)/OFFSET('Data with no auto'!$A$32,$C$3,DU$2))</f>
        <v>1.237432327919567E-2</v>
      </c>
      <c r="DV4" s="11">
        <f ca="1">IF(OFFSET('Data with no auto'!$A$32,$C$3,DV$2)=0,0,OFFSET('Data with no auto'!$A$4,$C$3,DV$2)/OFFSET('Data with no auto'!$A$32,$C$3,DV$2))</f>
        <v>5.4755043227665709E-2</v>
      </c>
      <c r="DW4" s="11">
        <f ca="1">IF(OFFSET('Data with no auto'!$A$32,$C$3,DW$2)=0,0,OFFSET('Data with no auto'!$A$4,$C$3,DW$2)/OFFSET('Data with no auto'!$A$32,$C$3,DW$2))</f>
        <v>4.8657718120805368E-2</v>
      </c>
      <c r="DX4" s="11">
        <f ca="1">IF(OFFSET('Data with no auto'!$A$32,$C$3,DX$2)=0,0,OFFSET('Data with no auto'!$A$4,$C$3,DX$2)/OFFSET('Data with no auto'!$A$32,$C$3,DX$2))</f>
        <v>4.2253521126760563E-2</v>
      </c>
      <c r="DY4" s="11">
        <f ca="1">IF(OFFSET('Data with no auto'!$A$32,$C$3,DY$2)=0,0,OFFSET('Data with no auto'!$A$4,$C$3,DY$2)/OFFSET('Data with no auto'!$A$32,$C$3,DY$2))</f>
        <v>3.8043478260869568E-2</v>
      </c>
      <c r="DZ4" s="11">
        <f ca="1">IF(OFFSET('Data with no auto'!$A$32,$C$3,DZ$2)=0,0,OFFSET('Data with no auto'!$A$4,$C$3,DZ$2)/OFFSET('Data with no auto'!$A$32,$C$3,DZ$2))</f>
        <v>4.0455120101137804E-2</v>
      </c>
      <c r="EA4" s="11">
        <f ca="1">IF(OFFSET('Data with no auto'!$A$32,$C$3,EA$2)=0,0,OFFSET('Data with no auto'!$A$4,$C$3,EA$2)/OFFSET('Data with no auto'!$A$32,$C$3,EA$2))</f>
        <v>6.0650887573964495E-2</v>
      </c>
      <c r="EB4" s="11">
        <f ca="1">IF(OFFSET('Data with no auto'!$A$32,$C$3,EB$2)=0,0,OFFSET('Data with no auto'!$A$4,$C$3,EB$2)/OFFSET('Data with no auto'!$A$32,$C$3,EB$2))</f>
        <v>2.952755905511811E-2</v>
      </c>
      <c r="EC4" s="11">
        <f ca="1">IF(OFFSET('Data with no auto'!$A$32,$C$3,EC$2)=0,0,OFFSET('Data with no auto'!$A$4,$C$3,EC$2)/OFFSET('Data with no auto'!$A$32,$C$3,EC$2))</f>
        <v>4.5333333333333337E-2</v>
      </c>
      <c r="ED4" s="11">
        <f ca="1">IF(OFFSET('Data with no auto'!$A$32,$C$3,ED$2)=0,0,OFFSET('Data with no auto'!$A$4,$C$3,ED$2)/OFFSET('Data with no auto'!$A$32,$C$3,ED$2))</f>
        <v>3.6496350364963501E-2</v>
      </c>
      <c r="EE4" s="11">
        <f ca="1">IF(OFFSET('Data with no auto'!$A$32,$C$3,EE$2)=0,0,OFFSET('Data with no auto'!$A$4,$C$3,EE$2)/OFFSET('Data with no auto'!$A$32,$C$3,EE$2))</f>
        <v>3.7974683544303799E-2</v>
      </c>
      <c r="EF4" s="11">
        <f ca="1">IF(OFFSET('Data with no auto'!$A$32,$C$3,EF$2)=0,0,OFFSET('Data with no auto'!$A$4,$C$3,EF$2)/OFFSET('Data with no auto'!$A$32,$C$3,EF$2))</f>
        <v>4.712041884816754E-2</v>
      </c>
      <c r="EG4" s="11">
        <f ca="1">IF(OFFSET('Data with no auto'!$A$32,$C$3,EG$2)=0,0,OFFSET('Data with no auto'!$A$4,$C$3,EG$2)/OFFSET('Data with no auto'!$A$32,$C$3,EG$2))</f>
        <v>3.870967741935484E-2</v>
      </c>
      <c r="EH4" s="11">
        <f ca="1">IF(OFFSET('Data with no auto'!$A$32,$C$3,EH$2)=0,0,OFFSET('Data with no auto'!$A$4,$C$3,EH$2)/OFFSET('Data with no auto'!$A$32,$C$3,EH$2))</f>
        <v>1.9342359767891683E-3</v>
      </c>
      <c r="EI4" s="11">
        <f ca="1">IF(OFFSET('Data with no auto'!$A$32,$C$3,EI$2)=0,0,OFFSET('Data with no auto'!$A$4,$C$3,EI$2)/OFFSET('Data with no auto'!$A$32,$C$3,EI$2))</f>
        <v>1.8764659890539485E-2</v>
      </c>
      <c r="EJ4" s="11">
        <f ca="1">IF(OFFSET('Data with no auto'!$A$32,$C$3,EJ$2)=0,0,OFFSET('Data with no auto'!$A$4,$C$3,EJ$2)/OFFSET('Data with no auto'!$A$32,$C$3,EJ$2))</f>
        <v>6.8773234200743494E-2</v>
      </c>
      <c r="EK4" s="11">
        <f ca="1">IF(OFFSET('Data with no auto'!$A$32,$C$3,EK$2)=0,0,OFFSET('Data with no auto'!$A$4,$C$3,EK$2)/OFFSET('Data with no auto'!$A$32,$C$3,EK$2))</f>
        <v>6.3890882986360378E-2</v>
      </c>
      <c r="EL4" s="11">
        <f ca="1">IF(OFFSET('Data with no auto'!$A$32,$C$3,EL$2)=0,0,OFFSET('Data with no auto'!$A$4,$C$3,EL$2)/OFFSET('Data with no auto'!$A$32,$C$3,EL$2))</f>
        <v>5.5137844611528819E-2</v>
      </c>
      <c r="EM4" s="11">
        <f ca="1">IF(OFFSET('Data with no auto'!$A$32,$C$3,EM$2)=0,0,OFFSET('Data with no auto'!$A$4,$C$3,EM$2)/OFFSET('Data with no auto'!$A$32,$C$3,EM$2))</f>
        <v>5.6906614785992217E-2</v>
      </c>
      <c r="EN4" s="11">
        <f ca="1">IF(OFFSET('Data with no auto'!$A$32,$C$3,EN$2)=0,0,OFFSET('Data with no auto'!$A$4,$C$3,EN$2)/OFFSET('Data with no auto'!$A$32,$C$3,EN$2))</f>
        <v>5.1141166525781913E-2</v>
      </c>
      <c r="EO4" s="11">
        <f ca="1">IF(OFFSET('Data with no auto'!$A$32,$C$3,EO$2)=0,0,OFFSET('Data with no auto'!$A$4,$C$3,EO$2)/OFFSET('Data with no auto'!$A$32,$C$3,EO$2))</f>
        <v>3.6242250834525515E-2</v>
      </c>
      <c r="EP4" s="11">
        <f ca="1">IF(OFFSET('Data with no auto'!$A$32,$C$3,EP$2)=0,0,OFFSET('Data with no auto'!$A$4,$C$3,EP$2)/OFFSET('Data with no auto'!$A$32,$C$3,EP$2))</f>
        <v>6.0079443892750745E-2</v>
      </c>
      <c r="EQ4" s="11">
        <f ca="1">IF(OFFSET('Data with no auto'!$A$32,$C$3,EQ$2)=0,0,OFFSET('Data with no auto'!$A$4,$C$3,EQ$2)/OFFSET('Data with no auto'!$A$32,$C$3,EQ$2))</f>
        <v>5.7795046138902378E-2</v>
      </c>
      <c r="ER4" s="11">
        <f ca="1">IF(OFFSET('Data with no auto'!$A$32,$C$3,ER$2)=0,0,OFFSET('Data with no auto'!$A$4,$C$3,ER$2)/OFFSET('Data with no auto'!$A$32,$C$3,ER$2))</f>
        <v>5.0426687354538403E-2</v>
      </c>
      <c r="ES4" s="11">
        <f ca="1">IF(OFFSET('Data with no auto'!$A$32,$C$3,ES$2)=0,0,OFFSET('Data with no auto'!$A$4,$C$3,ES$2)/OFFSET('Data with no auto'!$A$32,$C$3,ES$2))</f>
        <v>5.0096339113680152E-2</v>
      </c>
      <c r="ET4" s="11">
        <f ca="1">IF(OFFSET('Data with no auto'!$A$32,$C$3,ET$2)=0,0,OFFSET('Data with no auto'!$A$4,$C$3,ET$2)/OFFSET('Data with no auto'!$A$32,$C$3,ET$2))</f>
        <v>3.9291217257318954E-2</v>
      </c>
      <c r="EU4" s="11">
        <f ca="1">IF(OFFSET('Data with no auto'!$A$32,$C$3,EU$2)=0,0,OFFSET('Data with no auto'!$A$4,$C$3,EU$2)/OFFSET('Data with no auto'!$A$32,$C$3,EU$2))</f>
        <v>2.9390420899854861E-2</v>
      </c>
      <c r="EV4" s="11">
        <f ca="1">IF(OFFSET('Data with no auto'!$A$32,$C$3,EV$2)=0,0,OFFSET('Data with no auto'!$A$4,$C$3,EV$2)/OFFSET('Data with no auto'!$A$32,$C$3,EV$2))</f>
        <v>2.1938571998404467E-2</v>
      </c>
      <c r="EW4" s="11">
        <f ca="1">IF(OFFSET('Data with no auto'!$A$32,$C$3,EW$2)=0,0,OFFSET('Data with no auto'!$A$4,$C$3,EW$2)/OFFSET('Data with no auto'!$A$32,$C$3,EW$2))</f>
        <v>3.7881445106980008E-2</v>
      </c>
      <c r="EX4" s="11">
        <f ca="1">IF(OFFSET('Data with no auto'!$A$32,$C$3,EX$2)=0,0,OFFSET('Data with no auto'!$A$4,$C$3,EX$2)/OFFSET('Data with no auto'!$A$32,$C$3,EX$2))</f>
        <v>2.6828212894850715E-2</v>
      </c>
      <c r="EY4" s="11">
        <f ca="1">IF(OFFSET('Data with no auto'!$A$32,$C$3,EY$2)=0,0,OFFSET('Data with no auto'!$A$4,$C$3,EY$2)/OFFSET('Data with no auto'!$A$32,$C$3,EY$2))</f>
        <v>1.9529516200621395E-2</v>
      </c>
      <c r="EZ4" s="11">
        <f ca="1">IF(OFFSET('Data with no auto'!$A$32,$C$3,EZ$2)=0,0,OFFSET('Data with no auto'!$A$4,$C$3,EZ$2)/OFFSET('Data with no auto'!$A$32,$C$3,EZ$2))</f>
        <v>2.806824435883324E-2</v>
      </c>
      <c r="FA4" s="11">
        <f ca="1">IF(OFFSET('Data with no auto'!$A$32,$C$3,FA$2)=0,0,OFFSET('Data with no auto'!$A$4,$C$3,FA$2)/OFFSET('Data with no auto'!$A$32,$C$3,FA$2))</f>
        <v>2.6204564666103127E-2</v>
      </c>
      <c r="FB4" s="11">
        <f ca="1">IF(OFFSET('Data with no auto'!$A$32,$C$3,FB$2)=0,0,OFFSET('Data with no auto'!$A$4,$C$3,FB$2)/OFFSET('Data with no auto'!$A$32,$C$3,FB$2))</f>
        <v>3.7063691975530763E-2</v>
      </c>
      <c r="FC4" s="11">
        <f ca="1">IF(OFFSET('Data with no auto'!$A$32,$C$3,FC$2)=0,0,OFFSET('Data with no auto'!$A$4,$C$3,FC$2)/OFFSET('Data with no auto'!$A$32,$C$3,FC$2))</f>
        <v>3.157147924796027E-2</v>
      </c>
      <c r="FD4" s="11">
        <f ca="1">IF(OFFSET('Data with no auto'!$A$32,$C$3,FD$2)=0,0,OFFSET('Data with no auto'!$A$4,$C$3,FD$2)/OFFSET('Data with no auto'!$A$32,$C$3,FD$2))</f>
        <v>3.5638673253352154E-2</v>
      </c>
      <c r="FE4" s="11">
        <f ca="1">IF(OFFSET('Data with no auto'!$A$32,$C$3,FE$2)=0,0,OFFSET('Data with no auto'!$A$4,$C$3,FE$2)/OFFSET('Data with no auto'!$A$32,$C$3,FE$2))</f>
        <v>2.9775715390564578E-2</v>
      </c>
      <c r="FF4" s="11">
        <f ca="1">IF(OFFSET('Data with no auto'!$A$32,$C$3,FF$2)=0,0,OFFSET('Data with no auto'!$A$4,$C$3,FF$2)/OFFSET('Data with no auto'!$A$32,$C$3,FF$2))</f>
        <v>2.6258205689277898E-2</v>
      </c>
      <c r="FG4" s="11">
        <f ca="1">IF(OFFSET('Data with no auto'!$A$32,$C$3,FG$2)=0,0,OFFSET('Data with no auto'!$A$4,$C$3,FG$2)/OFFSET('Data with no auto'!$A$32,$C$3,FG$2))</f>
        <v>2.3862788963460103E-2</v>
      </c>
      <c r="FH4" s="11">
        <f ca="1">IF(OFFSET('Data with no auto'!$A$32,$C$3,FH$2)=0,0,OFFSET('Data with no auto'!$A$4,$C$3,FH$2)/OFFSET('Data with no auto'!$A$32,$C$3,FH$2))</f>
        <v>3.0203784570596796E-2</v>
      </c>
      <c r="FI4" s="11">
        <f ca="1">IF(OFFSET('Data with no auto'!$A$32,$C$3,FI$2)=0,0,OFFSET('Data with no auto'!$A$4,$C$3,FI$2)/OFFSET('Data with no auto'!$A$32,$C$3,FI$2))</f>
        <v>2.6453298497713912E-2</v>
      </c>
      <c r="FJ4" s="11">
        <f ca="1">IF(OFFSET('Data with no auto'!$A$32,$C$3,FJ$2)=0,0,OFFSET('Data with no auto'!$A$4,$C$3,FJ$2)/OFFSET('Data with no auto'!$A$32,$C$3,FJ$2))</f>
        <v>3.0437539632213063E-2</v>
      </c>
      <c r="FK4" s="11">
        <f ca="1">IF(OFFSET('Data with no auto'!$A$32,$C$3,FK$2)=0,0,OFFSET('Data with no auto'!$A$4,$C$3,FK$2)/OFFSET('Data with no auto'!$A$32,$C$3,FK$2))</f>
        <v>2.6678657074340528E-2</v>
      </c>
      <c r="FL4" s="11">
        <f ca="1">IF(OFFSET('Data with no auto'!$A$32,$C$3,FL$2)=0,0,OFFSET('Data with no auto'!$A$4,$C$3,FL$2)/OFFSET('Data with no auto'!$A$32,$C$3,FL$2))</f>
        <v>2.5266362252663623E-2</v>
      </c>
      <c r="FM4" s="11">
        <f ca="1">IF(OFFSET('Data with no auto'!$A$32,$C$3,FM$2)=0,0,OFFSET('Data with no auto'!$A$4,$C$3,FM$2)/OFFSET('Data with no auto'!$A$32,$C$3,FM$2))</f>
        <v>2.1224984839296544E-2</v>
      </c>
    </row>
    <row r="5" spans="1:169" x14ac:dyDescent="0.2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9" x14ac:dyDescent="0.2">
      <c r="A6" s="22" t="s">
        <v>12</v>
      </c>
      <c r="D6" s="48" t="str">
        <f ca="1">OFFSET(A2,C10,0)</f>
        <v>DEC 2023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9" x14ac:dyDescent="0.2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9" x14ac:dyDescent="0.2">
      <c r="A8" s="22" t="s">
        <v>14</v>
      </c>
      <c r="C8" s="15">
        <v>18314</v>
      </c>
      <c r="D8" s="3">
        <v>1</v>
      </c>
      <c r="E8" s="11">
        <f ca="1">IF(OFFSET('Data with no auto'!$A$32,$D8,$C$10)=0,0,OFFSET('Data with no auto'!$A$4,$D8,$C$10)/OFFSET('Data with no auto'!$A$32,$D8,$C$10))</f>
        <v>2.2222222222222223E-2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69" x14ac:dyDescent="0.2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69" x14ac:dyDescent="0.2">
      <c r="A10" s="22" t="s">
        <v>16</v>
      </c>
      <c r="C10" s="6">
        <f>MOD(C8,D2)+1</f>
        <v>165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69" x14ac:dyDescent="0.2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69" x14ac:dyDescent="0.2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4.7619047619047616E-2</v>
      </c>
      <c r="F12" s="2"/>
      <c r="G12" s="2"/>
      <c r="H12" s="2"/>
      <c r="I12" s="2"/>
      <c r="J12" s="2"/>
      <c r="K12" s="2"/>
      <c r="L12" s="2"/>
      <c r="M12" s="2"/>
    </row>
    <row r="13" spans="1:169" x14ac:dyDescent="0.2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69" x14ac:dyDescent="0.2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69" x14ac:dyDescent="0.2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7.462686567164179E-3</v>
      </c>
      <c r="F15" s="2"/>
      <c r="G15" s="2"/>
      <c r="H15" s="2"/>
      <c r="I15" s="2"/>
      <c r="J15" s="2"/>
      <c r="K15" s="2"/>
      <c r="L15" s="2"/>
      <c r="M15" s="2"/>
    </row>
    <row r="16" spans="1:169" x14ac:dyDescent="0.2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4.8387096774193547E-2</v>
      </c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6.6666666666666666E-2</v>
      </c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1.0335917312661499E-2</v>
      </c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2.0408163265306121E-2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x14ac:dyDescent="0.2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9.2105263157894732E-2</v>
      </c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9.3283582089552231E-3</v>
      </c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0.10909090909090909</v>
      </c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3.5294117647058823E-2</v>
      </c>
      <c r="F24" s="2"/>
      <c r="G24" s="2"/>
      <c r="H24" s="2"/>
      <c r="I24" s="2"/>
      <c r="K24" s="2"/>
      <c r="L24" s="2"/>
      <c r="M24" s="2"/>
    </row>
    <row r="25" spans="1:13" x14ac:dyDescent="0.2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</v>
      </c>
      <c r="F25" s="2"/>
      <c r="G25" s="2"/>
      <c r="H25" s="2"/>
      <c r="I25" s="2"/>
      <c r="K25" s="2"/>
      <c r="L25" s="2"/>
      <c r="M25" s="2"/>
    </row>
    <row r="26" spans="1:13" x14ac:dyDescent="0.2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5.8823529411764705E-2</v>
      </c>
      <c r="F26" s="2"/>
      <c r="G26" s="2"/>
      <c r="H26" s="2"/>
      <c r="I26" s="2"/>
      <c r="K26" s="2"/>
      <c r="L26" s="2"/>
      <c r="M26" s="2"/>
    </row>
    <row r="27" spans="1:13" x14ac:dyDescent="0.2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13" x14ac:dyDescent="0.2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4.4444444444444446E-2</v>
      </c>
      <c r="F28" s="2"/>
    </row>
    <row r="29" spans="1:13" x14ac:dyDescent="0.2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13" x14ac:dyDescent="0.2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1.895306859205776E-2</v>
      </c>
      <c r="F30" s="2"/>
    </row>
    <row r="31" spans="1:13" x14ac:dyDescent="0.2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8.8888888888888889E-3</v>
      </c>
      <c r="F31" s="2"/>
    </row>
    <row r="32" spans="1:13" x14ac:dyDescent="0.2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2.1224984839296544E-2</v>
      </c>
      <c r="F32" s="2"/>
    </row>
    <row r="33" spans="1:1" x14ac:dyDescent="0.2">
      <c r="A33" s="22" t="s">
        <v>67</v>
      </c>
    </row>
    <row r="34" spans="1:1" x14ac:dyDescent="0.2">
      <c r="A34" s="22" t="s">
        <v>70</v>
      </c>
    </row>
    <row r="35" spans="1:1" x14ac:dyDescent="0.2">
      <c r="A35" s="22" t="s">
        <v>72</v>
      </c>
    </row>
    <row r="36" spans="1:1" x14ac:dyDescent="0.2">
      <c r="A36" s="22" t="s">
        <v>75</v>
      </c>
    </row>
    <row r="37" spans="1:1" x14ac:dyDescent="0.2">
      <c r="A37" s="22" t="s">
        <v>76</v>
      </c>
    </row>
    <row r="38" spans="1:1" x14ac:dyDescent="0.2">
      <c r="A38" s="22" t="s">
        <v>78</v>
      </c>
    </row>
    <row r="39" spans="1:1" x14ac:dyDescent="0.2">
      <c r="A39" s="22" t="s">
        <v>80</v>
      </c>
    </row>
    <row r="40" spans="1:1" x14ac:dyDescent="0.2">
      <c r="A40" s="22" t="s">
        <v>82</v>
      </c>
    </row>
    <row r="41" spans="1:1" x14ac:dyDescent="0.2">
      <c r="A41" s="22" t="s">
        <v>83</v>
      </c>
    </row>
    <row r="42" spans="1:1" x14ac:dyDescent="0.2">
      <c r="A42" s="21" t="s">
        <v>85</v>
      </c>
    </row>
    <row r="43" spans="1:1" x14ac:dyDescent="0.2">
      <c r="A43" s="22" t="s">
        <v>87</v>
      </c>
    </row>
    <row r="44" spans="1:1" x14ac:dyDescent="0.2">
      <c r="A44" s="22" t="s">
        <v>90</v>
      </c>
    </row>
    <row r="45" spans="1:1" x14ac:dyDescent="0.2">
      <c r="A45" s="22" t="s">
        <v>89</v>
      </c>
    </row>
    <row r="46" spans="1:1" x14ac:dyDescent="0.2">
      <c r="A46" s="22" t="s">
        <v>91</v>
      </c>
    </row>
    <row r="47" spans="1:1" x14ac:dyDescent="0.2">
      <c r="A47" s="22" t="s">
        <v>92</v>
      </c>
    </row>
    <row r="48" spans="1:1" x14ac:dyDescent="0.2">
      <c r="A48" s="22" t="s">
        <v>93</v>
      </c>
    </row>
    <row r="49" spans="1:5" x14ac:dyDescent="0.2">
      <c r="A49" s="22" t="s">
        <v>94</v>
      </c>
    </row>
    <row r="50" spans="1:5" x14ac:dyDescent="0.2">
      <c r="A50" s="22" t="s">
        <v>95</v>
      </c>
    </row>
    <row r="51" spans="1:5" x14ac:dyDescent="0.2">
      <c r="A51" s="22" t="s">
        <v>97</v>
      </c>
    </row>
    <row r="52" spans="1:5" x14ac:dyDescent="0.2">
      <c r="A52" s="22" t="s">
        <v>98</v>
      </c>
    </row>
    <row r="53" spans="1:5" x14ac:dyDescent="0.2">
      <c r="A53" s="22" t="s">
        <v>100</v>
      </c>
    </row>
    <row r="54" spans="1:5" x14ac:dyDescent="0.2">
      <c r="A54" s="22" t="s">
        <v>101</v>
      </c>
    </row>
    <row r="55" spans="1:5" x14ac:dyDescent="0.2">
      <c r="A55" s="22" t="s">
        <v>102</v>
      </c>
    </row>
    <row r="56" spans="1:5" x14ac:dyDescent="0.2">
      <c r="A56" s="22" t="s">
        <v>103</v>
      </c>
    </row>
    <row r="57" spans="1:5" x14ac:dyDescent="0.2">
      <c r="A57" s="21" t="s">
        <v>105</v>
      </c>
    </row>
    <row r="58" spans="1:5" x14ac:dyDescent="0.2">
      <c r="A58" s="22" t="s">
        <v>106</v>
      </c>
    </row>
    <row r="59" spans="1:5" x14ac:dyDescent="0.2">
      <c r="A59" s="22" t="s">
        <v>107</v>
      </c>
    </row>
    <row r="60" spans="1:5" x14ac:dyDescent="0.2">
      <c r="A60" s="21" t="s">
        <v>109</v>
      </c>
    </row>
    <row r="61" spans="1:5" x14ac:dyDescent="0.2">
      <c r="A61" s="22" t="s">
        <v>108</v>
      </c>
    </row>
    <row r="62" spans="1:5" x14ac:dyDescent="0.2">
      <c r="A62" s="21" t="s">
        <v>110</v>
      </c>
    </row>
    <row r="63" spans="1:5" x14ac:dyDescent="0.2">
      <c r="A63" s="21" t="s">
        <v>111</v>
      </c>
      <c r="E63" s="22" t="s">
        <v>18</v>
      </c>
    </row>
    <row r="64" spans="1:5" x14ac:dyDescent="0.2">
      <c r="A64" s="21" t="s">
        <v>112</v>
      </c>
      <c r="E64" s="22" t="s">
        <v>19</v>
      </c>
    </row>
    <row r="65" spans="1:5" x14ac:dyDescent="0.2">
      <c r="A65" s="21" t="s">
        <v>113</v>
      </c>
      <c r="E65" s="22" t="s">
        <v>20</v>
      </c>
    </row>
    <row r="66" spans="1:5" x14ac:dyDescent="0.2">
      <c r="A66" s="21" t="s">
        <v>114</v>
      </c>
      <c r="E66" s="22" t="s">
        <v>10</v>
      </c>
    </row>
    <row r="67" spans="1:5" x14ac:dyDescent="0.2">
      <c r="A67" s="22" t="s">
        <v>115</v>
      </c>
      <c r="E67" s="22" t="s">
        <v>21</v>
      </c>
    </row>
    <row r="68" spans="1:5" x14ac:dyDescent="0.2">
      <c r="A68" s="21" t="s">
        <v>116</v>
      </c>
      <c r="E68" s="22" t="s">
        <v>22</v>
      </c>
    </row>
    <row r="69" spans="1:5" x14ac:dyDescent="0.2">
      <c r="A69" s="21" t="s">
        <v>117</v>
      </c>
      <c r="E69" s="22" t="s">
        <v>23</v>
      </c>
    </row>
    <row r="70" spans="1:5" x14ac:dyDescent="0.2">
      <c r="A70" s="21" t="s">
        <v>118</v>
      </c>
      <c r="E70" s="22" t="s">
        <v>24</v>
      </c>
    </row>
    <row r="71" spans="1:5" x14ac:dyDescent="0.2">
      <c r="A71" s="21" t="s">
        <v>119</v>
      </c>
      <c r="E71" s="22" t="s">
        <v>25</v>
      </c>
    </row>
    <row r="72" spans="1:5" x14ac:dyDescent="0.2">
      <c r="A72" s="21" t="s">
        <v>120</v>
      </c>
      <c r="E72" s="22" t="s">
        <v>26</v>
      </c>
    </row>
    <row r="73" spans="1:5" x14ac:dyDescent="0.2">
      <c r="A73" s="21" t="s">
        <v>121</v>
      </c>
      <c r="E73" s="22" t="s">
        <v>27</v>
      </c>
    </row>
    <row r="74" spans="1:5" x14ac:dyDescent="0.2">
      <c r="A74" s="21" t="s">
        <v>122</v>
      </c>
      <c r="E74" s="22" t="s">
        <v>28</v>
      </c>
    </row>
    <row r="75" spans="1:5" x14ac:dyDescent="0.2">
      <c r="A75" s="21" t="s">
        <v>123</v>
      </c>
      <c r="E75" s="22" t="s">
        <v>29</v>
      </c>
    </row>
    <row r="76" spans="1:5" x14ac:dyDescent="0.2">
      <c r="A76" s="22" t="s">
        <v>124</v>
      </c>
      <c r="E76" s="22" t="s">
        <v>30</v>
      </c>
    </row>
    <row r="77" spans="1:5" x14ac:dyDescent="0.2">
      <c r="A77" s="21" t="s">
        <v>125</v>
      </c>
      <c r="E77" s="22" t="s">
        <v>31</v>
      </c>
    </row>
    <row r="78" spans="1:5" x14ac:dyDescent="0.2">
      <c r="A78" s="21" t="s">
        <v>126</v>
      </c>
      <c r="E78" s="22" t="s">
        <v>32</v>
      </c>
    </row>
    <row r="79" spans="1:5" x14ac:dyDescent="0.2">
      <c r="A79" s="21" t="s">
        <v>127</v>
      </c>
      <c r="E79" s="22" t="s">
        <v>33</v>
      </c>
    </row>
    <row r="80" spans="1:5" x14ac:dyDescent="0.2">
      <c r="A80" s="13" t="s">
        <v>128</v>
      </c>
      <c r="E80" s="22" t="s">
        <v>34</v>
      </c>
    </row>
    <row r="81" spans="1:5" x14ac:dyDescent="0.2">
      <c r="A81" s="13" t="s">
        <v>129</v>
      </c>
      <c r="E81" s="22" t="s">
        <v>35</v>
      </c>
    </row>
    <row r="82" spans="1:5" x14ac:dyDescent="0.2">
      <c r="A82" s="41" t="s">
        <v>130</v>
      </c>
      <c r="E82" s="22" t="s">
        <v>36</v>
      </c>
    </row>
    <row r="83" spans="1:5" x14ac:dyDescent="0.2">
      <c r="A83" s="41" t="s">
        <v>131</v>
      </c>
      <c r="E83" s="22" t="s">
        <v>37</v>
      </c>
    </row>
    <row r="84" spans="1:5" x14ac:dyDescent="0.2">
      <c r="A84" s="13" t="s">
        <v>132</v>
      </c>
      <c r="E84" s="22" t="s">
        <v>38</v>
      </c>
    </row>
    <row r="85" spans="1:5" x14ac:dyDescent="0.2">
      <c r="A85" s="13" t="s">
        <v>133</v>
      </c>
      <c r="E85" s="22" t="s">
        <v>39</v>
      </c>
    </row>
    <row r="86" spans="1:5" x14ac:dyDescent="0.2">
      <c r="A86" s="41" t="s">
        <v>134</v>
      </c>
      <c r="E86" s="14" t="s">
        <v>52</v>
      </c>
    </row>
    <row r="87" spans="1:5" x14ac:dyDescent="0.2">
      <c r="A87" s="21" t="s">
        <v>135</v>
      </c>
      <c r="E87" s="14" t="s">
        <v>58</v>
      </c>
    </row>
    <row r="88" spans="1:5" x14ac:dyDescent="0.2">
      <c r="A88" s="21" t="s">
        <v>136</v>
      </c>
      <c r="E88" s="14" t="s">
        <v>59</v>
      </c>
    </row>
    <row r="89" spans="1:5" x14ac:dyDescent="0.2">
      <c r="A89" s="21" t="s">
        <v>137</v>
      </c>
      <c r="E89" s="14" t="s">
        <v>61</v>
      </c>
    </row>
    <row r="90" spans="1:5" x14ac:dyDescent="0.2">
      <c r="A90" s="21" t="s">
        <v>138</v>
      </c>
      <c r="E90" s="14" t="s">
        <v>56</v>
      </c>
    </row>
    <row r="91" spans="1:5" x14ac:dyDescent="0.2">
      <c r="A91" s="21" t="s">
        <v>139</v>
      </c>
      <c r="E91" s="14" t="s">
        <v>60</v>
      </c>
    </row>
    <row r="92" spans="1:5" x14ac:dyDescent="0.2">
      <c r="A92" s="21" t="s">
        <v>140</v>
      </c>
      <c r="E92" s="22" t="s">
        <v>63</v>
      </c>
    </row>
    <row r="93" spans="1:5" x14ac:dyDescent="0.2">
      <c r="A93" s="21" t="s">
        <v>141</v>
      </c>
      <c r="E93" s="14" t="s">
        <v>64</v>
      </c>
    </row>
    <row r="94" spans="1:5" x14ac:dyDescent="0.2">
      <c r="A94" s="21" t="s">
        <v>142</v>
      </c>
      <c r="E94" s="22" t="s">
        <v>68</v>
      </c>
    </row>
    <row r="95" spans="1:5" x14ac:dyDescent="0.2">
      <c r="A95" s="21" t="s">
        <v>143</v>
      </c>
      <c r="E95" s="22" t="s">
        <v>69</v>
      </c>
    </row>
    <row r="96" spans="1:5" x14ac:dyDescent="0.2">
      <c r="A96" s="21" t="s">
        <v>144</v>
      </c>
      <c r="E96" s="22" t="s">
        <v>71</v>
      </c>
    </row>
    <row r="97" spans="1:5" x14ac:dyDescent="0.2">
      <c r="A97" s="21" t="s">
        <v>145</v>
      </c>
      <c r="E97" s="22" t="s">
        <v>73</v>
      </c>
    </row>
    <row r="98" spans="1:5" x14ac:dyDescent="0.2">
      <c r="A98" s="21" t="s">
        <v>146</v>
      </c>
      <c r="E98" s="22" t="s">
        <v>74</v>
      </c>
    </row>
    <row r="99" spans="1:5" x14ac:dyDescent="0.2">
      <c r="A99" s="21" t="s">
        <v>147</v>
      </c>
      <c r="E99" s="14" t="s">
        <v>77</v>
      </c>
    </row>
    <row r="100" spans="1:5" x14ac:dyDescent="0.2">
      <c r="A100" s="21" t="s">
        <v>148</v>
      </c>
      <c r="E100" s="14" t="s">
        <v>79</v>
      </c>
    </row>
    <row r="101" spans="1:5" x14ac:dyDescent="0.2">
      <c r="A101" s="21" t="s">
        <v>149</v>
      </c>
      <c r="E101" s="14" t="s">
        <v>81</v>
      </c>
    </row>
    <row r="102" spans="1:5" x14ac:dyDescent="0.2">
      <c r="A102" s="21" t="s">
        <v>150</v>
      </c>
      <c r="E102" s="22" t="s">
        <v>82</v>
      </c>
    </row>
    <row r="103" spans="1:5" x14ac:dyDescent="0.2">
      <c r="A103" s="13" t="s">
        <v>152</v>
      </c>
      <c r="E103" s="22" t="s">
        <v>84</v>
      </c>
    </row>
    <row r="104" spans="1:5" x14ac:dyDescent="0.2">
      <c r="A104" s="13" t="s">
        <v>151</v>
      </c>
      <c r="E104" s="14" t="s">
        <v>86</v>
      </c>
    </row>
    <row r="105" spans="1:5" x14ac:dyDescent="0.2">
      <c r="A105" s="13" t="s">
        <v>153</v>
      </c>
      <c r="E105" s="14" t="s">
        <v>87</v>
      </c>
    </row>
    <row r="106" spans="1:5" x14ac:dyDescent="0.2">
      <c r="A106" s="13" t="s">
        <v>154</v>
      </c>
      <c r="E106" s="14" t="s">
        <v>90</v>
      </c>
    </row>
    <row r="107" spans="1:5" x14ac:dyDescent="0.2">
      <c r="A107" s="13" t="s">
        <v>155</v>
      </c>
      <c r="E107" s="14" t="s">
        <v>89</v>
      </c>
    </row>
    <row r="108" spans="1:5" x14ac:dyDescent="0.2">
      <c r="A108" s="13" t="s">
        <v>156</v>
      </c>
      <c r="E108" s="14" t="s">
        <v>91</v>
      </c>
    </row>
    <row r="109" spans="1:5" x14ac:dyDescent="0.2">
      <c r="A109" s="13" t="s">
        <v>157</v>
      </c>
      <c r="E109" s="14" t="s">
        <v>92</v>
      </c>
    </row>
    <row r="110" spans="1:5" x14ac:dyDescent="0.2">
      <c r="A110" s="13" t="s">
        <v>158</v>
      </c>
      <c r="E110" s="14" t="s">
        <v>93</v>
      </c>
    </row>
    <row r="111" spans="1:5" x14ac:dyDescent="0.2">
      <c r="A111" s="13" t="s">
        <v>159</v>
      </c>
      <c r="E111" s="14" t="s">
        <v>94</v>
      </c>
    </row>
    <row r="112" spans="1:5" x14ac:dyDescent="0.2">
      <c r="A112" s="13" t="s">
        <v>160</v>
      </c>
      <c r="E112" s="14" t="s">
        <v>96</v>
      </c>
    </row>
    <row r="113" spans="1:5" x14ac:dyDescent="0.2">
      <c r="A113" s="13" t="s">
        <v>161</v>
      </c>
      <c r="E113" s="22" t="s">
        <v>99</v>
      </c>
    </row>
    <row r="114" spans="1:5" x14ac:dyDescent="0.2">
      <c r="A114" s="13" t="s">
        <v>162</v>
      </c>
      <c r="E114" s="22" t="s">
        <v>98</v>
      </c>
    </row>
    <row r="115" spans="1:5" x14ac:dyDescent="0.2">
      <c r="A115" s="13" t="s">
        <v>163</v>
      </c>
      <c r="E115" s="14" t="s">
        <v>100</v>
      </c>
    </row>
    <row r="116" spans="1:5" x14ac:dyDescent="0.2">
      <c r="A116" s="13" t="s">
        <v>164</v>
      </c>
      <c r="E116" s="14" t="s">
        <v>101</v>
      </c>
    </row>
    <row r="117" spans="1:5" x14ac:dyDescent="0.2">
      <c r="A117" s="13" t="s">
        <v>165</v>
      </c>
      <c r="E117" s="14" t="s">
        <v>102</v>
      </c>
    </row>
    <row r="118" spans="1:5" x14ac:dyDescent="0.2">
      <c r="A118" s="41" t="s">
        <v>166</v>
      </c>
      <c r="E118" s="14" t="s">
        <v>103</v>
      </c>
    </row>
    <row r="119" spans="1:5" x14ac:dyDescent="0.2">
      <c r="A119" s="41" t="s">
        <v>167</v>
      </c>
      <c r="E119" s="21" t="s">
        <v>105</v>
      </c>
    </row>
    <row r="120" spans="1:5" x14ac:dyDescent="0.2">
      <c r="A120" s="21" t="s">
        <v>168</v>
      </c>
      <c r="E120" s="22" t="s">
        <v>106</v>
      </c>
    </row>
    <row r="121" spans="1:5" x14ac:dyDescent="0.2">
      <c r="A121" s="13" t="s">
        <v>179</v>
      </c>
      <c r="E121" s="22" t="s">
        <v>107</v>
      </c>
    </row>
    <row r="122" spans="1:5" x14ac:dyDescent="0.2">
      <c r="A122" s="21" t="s">
        <v>169</v>
      </c>
    </row>
    <row r="123" spans="1:5" x14ac:dyDescent="0.2">
      <c r="A123" s="21" t="s">
        <v>170</v>
      </c>
    </row>
    <row r="124" spans="1:5" x14ac:dyDescent="0.2">
      <c r="A124" s="21" t="s">
        <v>171</v>
      </c>
    </row>
    <row r="125" spans="1:5" x14ac:dyDescent="0.2">
      <c r="A125" s="21" t="s">
        <v>172</v>
      </c>
    </row>
    <row r="126" spans="1:5" x14ac:dyDescent="0.2">
      <c r="A126" s="21" t="s">
        <v>173</v>
      </c>
    </row>
    <row r="127" spans="1:5" x14ac:dyDescent="0.2">
      <c r="A127" s="21" t="s">
        <v>174</v>
      </c>
    </row>
    <row r="128" spans="1:5" x14ac:dyDescent="0.2">
      <c r="A128" s="21" t="s">
        <v>175</v>
      </c>
    </row>
    <row r="129" spans="1:1" x14ac:dyDescent="0.2">
      <c r="A129" s="21" t="s">
        <v>176</v>
      </c>
    </row>
    <row r="130" spans="1:1" x14ac:dyDescent="0.2">
      <c r="A130" s="21" t="s">
        <v>177</v>
      </c>
    </row>
    <row r="131" spans="1:1" x14ac:dyDescent="0.2">
      <c r="A131" s="21" t="s">
        <v>178</v>
      </c>
    </row>
    <row r="132" spans="1:1" x14ac:dyDescent="0.2">
      <c r="A132" s="21" t="s">
        <v>180</v>
      </c>
    </row>
    <row r="133" spans="1:1" x14ac:dyDescent="0.2">
      <c r="A133" s="13" t="s">
        <v>181</v>
      </c>
    </row>
    <row r="134" spans="1:1" x14ac:dyDescent="0.2">
      <c r="A134" s="21" t="s">
        <v>182</v>
      </c>
    </row>
    <row r="135" spans="1:1" x14ac:dyDescent="0.2">
      <c r="A135" s="21" t="s">
        <v>183</v>
      </c>
    </row>
    <row r="136" spans="1:1" x14ac:dyDescent="0.2">
      <c r="A136" s="21" t="s">
        <v>184</v>
      </c>
    </row>
    <row r="137" spans="1:1" x14ac:dyDescent="0.2">
      <c r="A137" s="21" t="s">
        <v>185</v>
      </c>
    </row>
    <row r="138" spans="1:1" x14ac:dyDescent="0.2">
      <c r="A138" s="21" t="s">
        <v>186</v>
      </c>
    </row>
    <row r="139" spans="1:1" x14ac:dyDescent="0.2">
      <c r="A139" s="21" t="s">
        <v>187</v>
      </c>
    </row>
    <row r="140" spans="1:1" x14ac:dyDescent="0.2">
      <c r="A140" s="21" t="s">
        <v>188</v>
      </c>
    </row>
    <row r="141" spans="1:1" x14ac:dyDescent="0.2">
      <c r="A141" s="21" t="s">
        <v>189</v>
      </c>
    </row>
    <row r="142" spans="1:1" x14ac:dyDescent="0.2">
      <c r="A142" s="21" t="s">
        <v>190</v>
      </c>
    </row>
    <row r="143" spans="1:1" x14ac:dyDescent="0.2">
      <c r="A143" s="21" t="s">
        <v>191</v>
      </c>
    </row>
    <row r="144" spans="1:1" x14ac:dyDescent="0.2">
      <c r="A144" s="21" t="s">
        <v>192</v>
      </c>
    </row>
    <row r="145" spans="1:1" x14ac:dyDescent="0.2">
      <c r="A145" s="13" t="s">
        <v>193</v>
      </c>
    </row>
    <row r="146" spans="1:1" x14ac:dyDescent="0.2">
      <c r="A146" s="21" t="s">
        <v>194</v>
      </c>
    </row>
    <row r="147" spans="1:1" x14ac:dyDescent="0.2">
      <c r="A147" s="21" t="s">
        <v>195</v>
      </c>
    </row>
    <row r="148" spans="1:1" x14ac:dyDescent="0.2">
      <c r="A148" s="21" t="s">
        <v>196</v>
      </c>
    </row>
    <row r="149" spans="1:1" x14ac:dyDescent="0.2">
      <c r="A149" s="21" t="s">
        <v>197</v>
      </c>
    </row>
    <row r="150" spans="1:1" x14ac:dyDescent="0.2">
      <c r="A150" s="21" t="s">
        <v>198</v>
      </c>
    </row>
    <row r="151" spans="1:1" x14ac:dyDescent="0.2">
      <c r="A151" s="21" t="s">
        <v>199</v>
      </c>
    </row>
    <row r="152" spans="1:1" x14ac:dyDescent="0.2">
      <c r="A152" s="21" t="s">
        <v>200</v>
      </c>
    </row>
    <row r="153" spans="1:1" x14ac:dyDescent="0.2">
      <c r="A153" s="21" t="s">
        <v>201</v>
      </c>
    </row>
    <row r="154" spans="1:1" x14ac:dyDescent="0.2">
      <c r="A154" s="21" t="s">
        <v>202</v>
      </c>
    </row>
    <row r="155" spans="1:1" x14ac:dyDescent="0.2">
      <c r="A155" s="21" t="s">
        <v>203</v>
      </c>
    </row>
    <row r="156" spans="1:1" x14ac:dyDescent="0.2">
      <c r="A156" s="21" t="s">
        <v>204</v>
      </c>
    </row>
    <row r="157" spans="1:1" x14ac:dyDescent="0.2">
      <c r="A157" s="13" t="s">
        <v>205</v>
      </c>
    </row>
    <row r="158" spans="1:1" x14ac:dyDescent="0.2">
      <c r="A158" s="21" t="s">
        <v>206</v>
      </c>
    </row>
    <row r="159" spans="1:1" x14ac:dyDescent="0.2">
      <c r="A159" s="21" t="s">
        <v>207</v>
      </c>
    </row>
    <row r="160" spans="1:1" x14ac:dyDescent="0.2">
      <c r="A160" s="21" t="s">
        <v>208</v>
      </c>
    </row>
    <row r="161" spans="1:1" x14ac:dyDescent="0.2">
      <c r="A161" s="21" t="s">
        <v>209</v>
      </c>
    </row>
    <row r="162" spans="1:1" x14ac:dyDescent="0.2">
      <c r="A162" s="21" t="s">
        <v>210</v>
      </c>
    </row>
    <row r="163" spans="1:1" x14ac:dyDescent="0.2">
      <c r="A163" s="21" t="s">
        <v>211</v>
      </c>
    </row>
    <row r="164" spans="1:1" x14ac:dyDescent="0.2">
      <c r="A164" s="21" t="s">
        <v>212</v>
      </c>
    </row>
    <row r="165" spans="1:1" x14ac:dyDescent="0.2">
      <c r="A165" s="21" t="s">
        <v>213</v>
      </c>
    </row>
    <row r="166" spans="1:1" x14ac:dyDescent="0.2">
      <c r="A166" s="21" t="s">
        <v>214</v>
      </c>
    </row>
    <row r="167" spans="1:1" x14ac:dyDescent="0.2">
      <c r="A167" s="21" t="s">
        <v>215</v>
      </c>
    </row>
    <row r="168" spans="1:1" x14ac:dyDescent="0.2">
      <c r="A168" s="21" t="s">
        <v>216</v>
      </c>
    </row>
    <row r="169" spans="1:1" x14ac:dyDescent="0.2">
      <c r="A169" s="13" t="s">
        <v>217</v>
      </c>
    </row>
    <row r="170" spans="1:1" x14ac:dyDescent="0.2">
      <c r="A170" s="21" t="s">
        <v>218</v>
      </c>
    </row>
    <row r="171" spans="1:1" x14ac:dyDescent="0.2">
      <c r="A171" s="21" t="s">
        <v>219</v>
      </c>
    </row>
    <row r="172" spans="1:1" x14ac:dyDescent="0.2">
      <c r="A172" s="21" t="s">
        <v>220</v>
      </c>
    </row>
    <row r="173" spans="1:1" x14ac:dyDescent="0.2">
      <c r="A173" s="21" t="s">
        <v>221</v>
      </c>
    </row>
    <row r="174" spans="1:1" x14ac:dyDescent="0.2">
      <c r="A174" s="21" t="s">
        <v>222</v>
      </c>
    </row>
    <row r="175" spans="1:1" x14ac:dyDescent="0.2">
      <c r="A175" s="21" t="s">
        <v>223</v>
      </c>
    </row>
    <row r="176" spans="1:1" x14ac:dyDescent="0.2">
      <c r="A176" s="21" t="s">
        <v>224</v>
      </c>
    </row>
    <row r="177" spans="1:1" x14ac:dyDescent="0.2">
      <c r="A177" s="21" t="s">
        <v>225</v>
      </c>
    </row>
    <row r="178" spans="1:1" x14ac:dyDescent="0.2">
      <c r="A178" s="21" t="s">
        <v>226</v>
      </c>
    </row>
    <row r="179" spans="1:1" x14ac:dyDescent="0.2">
      <c r="A179" s="21" t="s">
        <v>227</v>
      </c>
    </row>
  </sheetData>
  <customSheetViews>
    <customSheetView guid="{941874BE-336E-4794-BF2B-171D010E7901}" scale="75" showRuler="0">
      <pageMargins left="0.75" right="0.75" top="1" bottom="1" header="0.5" footer="0.5"/>
      <headerFooter alignWithMargins="0"/>
    </customSheetView>
    <customSheetView guid="{313C71BA-92B3-4EC6-BDFD-7BD46EBBEE9F}" scale="75" state="hidden" showRuler="0">
      <selection activeCell="G20" sqref="G20"/>
      <pageMargins left="0.75" right="0.75" top="1" bottom="1" header="0.5" footer="0.5"/>
      <headerFooter alignWithMargins="0"/>
    </customSheetView>
  </customSheetViews>
  <mergeCells count="1">
    <mergeCell ref="D6:E6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2</xdr:col>
                    <xdr:colOff>85725</xdr:colOff>
                    <xdr:row>3</xdr:row>
                    <xdr:rowOff>38100</xdr:rowOff>
                  </from>
                  <to>
                    <xdr:col>2</xdr:col>
                    <xdr:colOff>304800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2</xdr:col>
                    <xdr:colOff>85725</xdr:colOff>
                    <xdr:row>10</xdr:row>
                    <xdr:rowOff>28575</xdr:rowOff>
                  </from>
                  <to>
                    <xdr:col>2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Month with no auto</vt:lpstr>
      <vt:lpstr>Region with no auto</vt:lpstr>
      <vt:lpstr>Data with no auto</vt:lpstr>
      <vt:lpstr>Look with no auto</vt:lpstr>
      <vt:lpstr>'Month with no auto'!Print_Area</vt:lpstr>
      <vt:lpstr>'Region with no auto'!Print_Area</vt:lpstr>
    </vt:vector>
  </TitlesOfParts>
  <Company>DCF-PDES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Mills, Iryna</cp:lastModifiedBy>
  <cp:lastPrinted>2008-02-12T17:47:14Z</cp:lastPrinted>
  <dcterms:created xsi:type="dcterms:W3CDTF">2001-05-15T13:22:25Z</dcterms:created>
  <dcterms:modified xsi:type="dcterms:W3CDTF">2024-01-10T16:41:51Z</dcterms:modified>
</cp:coreProperties>
</file>