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P9002\ETA9002 2013Q4\Reports\"/>
    </mc:Choice>
  </mc:AlternateContent>
  <bookViews>
    <workbookView xWindow="195" yWindow="450" windowWidth="14160" windowHeight="6465" tabRatio="933" firstSheet="1" activeTab="1"/>
  </bookViews>
  <sheets>
    <sheet name="ETA9002A_Bak" sheetId="160" state="hidden" r:id="rId1"/>
    <sheet name="ETA9002A" sheetId="159" r:id="rId2"/>
    <sheet name="ETA9002B" sheetId="161" r:id="rId3"/>
    <sheet name="ETA9002C" sheetId="162" r:id="rId4"/>
    <sheet name="ETA9002D" sheetId="163" r:id="rId5"/>
    <sheet name="ETA9002E" sheetId="164" state="hidden" r:id="rId6"/>
    <sheet name="ETA9002EUC" sheetId="169" r:id="rId7"/>
    <sheet name="ETA9002F" sheetId="165" r:id="rId8"/>
    <sheet name="VETS200A" sheetId="166" r:id="rId9"/>
    <sheet name="VETS200B" sheetId="167" r:id="rId10"/>
    <sheet name="VETS200C" sheetId="168" r:id="rId11"/>
    <sheet name="LX_RPT_ETA9002A_BYWIB" sheetId="148" state="hidden" r:id="rId12"/>
    <sheet name="LX_RPT_ETA9002B_BYWIB" sheetId="157" state="hidden" r:id="rId13"/>
    <sheet name="LX_RPT_ETA9002C_BYWIB" sheetId="156" state="hidden" r:id="rId14"/>
    <sheet name="LX_RPT_ETA9002D_BYWIB" sheetId="149" state="hidden" r:id="rId15"/>
    <sheet name="LX_RPT_ETA9002EUC_BYWIB" sheetId="150" state="hidden" r:id="rId16"/>
    <sheet name="LX_RPT_ETA9002F_BYWIB" sheetId="155" state="hidden" r:id="rId17"/>
    <sheet name="LX_RPT_VETS200A_BYWIB" sheetId="151" state="hidden" r:id="rId18"/>
    <sheet name="LX_RPT_VETS200B_BYWIB" sheetId="152" state="hidden" r:id="rId19"/>
    <sheet name="LX_RPT_VETS200C_BYWIB" sheetId="153" state="hidden" r:id="rId20"/>
    <sheet name="Control" sheetId="170" state="hidden" r:id="rId21"/>
  </sheets>
  <calcPr calcId="152511"/>
</workbook>
</file>

<file path=xl/calcChain.xml><?xml version="1.0" encoding="utf-8"?>
<calcChain xmlns="http://schemas.openxmlformats.org/spreadsheetml/2006/main">
  <c r="E1" i="168" l="1"/>
  <c r="E1" i="167"/>
  <c r="F10" i="165"/>
  <c r="E10" i="165"/>
  <c r="D10" i="165"/>
  <c r="C10" i="165"/>
  <c r="F9" i="165"/>
  <c r="E9" i="165"/>
  <c r="D9" i="165"/>
  <c r="C9" i="165"/>
  <c r="E8" i="165"/>
  <c r="C8" i="165"/>
  <c r="N1" i="166"/>
  <c r="I1" i="165"/>
  <c r="F1" i="169"/>
  <c r="E1" i="163"/>
  <c r="E1" i="162"/>
  <c r="G1" i="161"/>
  <c r="E1" i="159"/>
  <c r="L43" i="168"/>
  <c r="K43" i="168"/>
  <c r="J43" i="168"/>
  <c r="I43" i="168"/>
  <c r="H43" i="168"/>
  <c r="G43" i="168"/>
  <c r="F43" i="168"/>
  <c r="E43" i="168"/>
  <c r="D43" i="168"/>
  <c r="C43" i="168"/>
  <c r="I42" i="168"/>
  <c r="H42" i="168"/>
  <c r="F42" i="168"/>
  <c r="L41" i="168"/>
  <c r="K41" i="168"/>
  <c r="J41" i="168"/>
  <c r="I41" i="168"/>
  <c r="H41" i="168"/>
  <c r="G41" i="168"/>
  <c r="F41" i="168"/>
  <c r="E41" i="168"/>
  <c r="D41" i="168"/>
  <c r="C41" i="168"/>
  <c r="L40" i="168"/>
  <c r="K40" i="168"/>
  <c r="J40" i="168"/>
  <c r="I40" i="168"/>
  <c r="H40" i="168"/>
  <c r="G40" i="168"/>
  <c r="F40" i="168"/>
  <c r="E40" i="168"/>
  <c r="D40" i="168"/>
  <c r="C40" i="168"/>
  <c r="L39" i="168"/>
  <c r="K39" i="168"/>
  <c r="J39" i="168"/>
  <c r="I39" i="168"/>
  <c r="H39" i="168"/>
  <c r="G39" i="168"/>
  <c r="F39" i="168"/>
  <c r="E39" i="168"/>
  <c r="D39" i="168"/>
  <c r="L38" i="168"/>
  <c r="K38" i="168"/>
  <c r="J38" i="168"/>
  <c r="I38" i="168"/>
  <c r="H38" i="168"/>
  <c r="G38" i="168"/>
  <c r="F38" i="168"/>
  <c r="E38" i="168"/>
  <c r="D38" i="168"/>
  <c r="L37" i="168"/>
  <c r="K37" i="168"/>
  <c r="J37" i="168"/>
  <c r="I37" i="168"/>
  <c r="H37" i="168"/>
  <c r="G37" i="168"/>
  <c r="F37" i="168"/>
  <c r="E37" i="168"/>
  <c r="D37" i="168"/>
  <c r="L36" i="168"/>
  <c r="K36" i="168"/>
  <c r="J36" i="168"/>
  <c r="I36" i="168"/>
  <c r="H36" i="168"/>
  <c r="G36" i="168"/>
  <c r="F36" i="168"/>
  <c r="E36" i="168"/>
  <c r="D36" i="168"/>
  <c r="L35" i="168"/>
  <c r="K35" i="168"/>
  <c r="J35" i="168"/>
  <c r="I35" i="168"/>
  <c r="H35" i="168"/>
  <c r="G35" i="168"/>
  <c r="F35" i="168"/>
  <c r="E35" i="168"/>
  <c r="D35" i="168"/>
  <c r="L34" i="168"/>
  <c r="K34" i="168"/>
  <c r="J34" i="168"/>
  <c r="I34" i="168"/>
  <c r="H34" i="168"/>
  <c r="G34" i="168"/>
  <c r="F34" i="168"/>
  <c r="E34" i="168"/>
  <c r="D34" i="168"/>
  <c r="L33" i="168"/>
  <c r="K33" i="168"/>
  <c r="J33" i="168"/>
  <c r="I33" i="168"/>
  <c r="H33" i="168"/>
  <c r="G33" i="168"/>
  <c r="F33" i="168"/>
  <c r="E33" i="168"/>
  <c r="D33" i="168"/>
  <c r="L32" i="168"/>
  <c r="K32" i="168"/>
  <c r="J32" i="168"/>
  <c r="I32" i="168"/>
  <c r="H32" i="168"/>
  <c r="G32" i="168"/>
  <c r="F32" i="168"/>
  <c r="E32" i="168"/>
  <c r="D32" i="168"/>
  <c r="L31" i="168"/>
  <c r="K31" i="168"/>
  <c r="J31" i="168"/>
  <c r="I31" i="168"/>
  <c r="H31" i="168"/>
  <c r="G31" i="168"/>
  <c r="F31" i="168"/>
  <c r="E31" i="168"/>
  <c r="D31" i="168"/>
  <c r="L30" i="168"/>
  <c r="K30" i="168"/>
  <c r="J30" i="168"/>
  <c r="I30" i="168"/>
  <c r="H30" i="168"/>
  <c r="G30" i="168"/>
  <c r="F30" i="168"/>
  <c r="E30" i="168"/>
  <c r="D30" i="168"/>
  <c r="L29" i="168"/>
  <c r="K29" i="168"/>
  <c r="J29" i="168"/>
  <c r="I29" i="168"/>
  <c r="H29" i="168"/>
  <c r="G29" i="168"/>
  <c r="F29" i="168"/>
  <c r="E29" i="168"/>
  <c r="D29" i="168"/>
  <c r="L28" i="168"/>
  <c r="K28" i="168"/>
  <c r="J28" i="168"/>
  <c r="I28" i="168"/>
  <c r="H28" i="168"/>
  <c r="G28" i="168"/>
  <c r="F28" i="168"/>
  <c r="E28" i="168"/>
  <c r="D28" i="168"/>
  <c r="L27" i="168"/>
  <c r="K27" i="168"/>
  <c r="J27" i="168"/>
  <c r="I27" i="168"/>
  <c r="H27" i="168"/>
  <c r="G27" i="168"/>
  <c r="F27" i="168"/>
  <c r="E27" i="168"/>
  <c r="D27" i="168"/>
  <c r="L26" i="168"/>
  <c r="K26" i="168"/>
  <c r="J26" i="168"/>
  <c r="I26" i="168"/>
  <c r="H26" i="168"/>
  <c r="G26" i="168"/>
  <c r="F26" i="168"/>
  <c r="E26" i="168"/>
  <c r="D26" i="168"/>
  <c r="I24" i="168"/>
  <c r="H24" i="168"/>
  <c r="F24" i="168"/>
  <c r="L23" i="168"/>
  <c r="K23" i="168"/>
  <c r="J23" i="168"/>
  <c r="I23" i="168"/>
  <c r="H23" i="168"/>
  <c r="G23" i="168"/>
  <c r="F23" i="168"/>
  <c r="E23" i="168"/>
  <c r="D23" i="168"/>
  <c r="C23" i="168"/>
  <c r="L22" i="168"/>
  <c r="K22" i="168"/>
  <c r="J22" i="168"/>
  <c r="I22" i="168"/>
  <c r="H22" i="168"/>
  <c r="G22" i="168"/>
  <c r="F22" i="168"/>
  <c r="E22" i="168"/>
  <c r="D22" i="168"/>
  <c r="C22" i="168"/>
  <c r="L21" i="168"/>
  <c r="K21" i="168"/>
  <c r="J21" i="168"/>
  <c r="I21" i="168"/>
  <c r="H21" i="168"/>
  <c r="G21" i="168"/>
  <c r="F21" i="168"/>
  <c r="E21" i="168"/>
  <c r="D21" i="168"/>
  <c r="C21" i="168"/>
  <c r="L20" i="168"/>
  <c r="K20" i="168"/>
  <c r="J20" i="168"/>
  <c r="I20" i="168"/>
  <c r="H20" i="168"/>
  <c r="G20" i="168"/>
  <c r="F20" i="168"/>
  <c r="E20" i="168"/>
  <c r="D20" i="168"/>
  <c r="C20" i="168"/>
  <c r="L19" i="168"/>
  <c r="K19" i="168"/>
  <c r="J19" i="168"/>
  <c r="I19" i="168"/>
  <c r="H19" i="168"/>
  <c r="G19" i="168"/>
  <c r="F19" i="168"/>
  <c r="E19" i="168"/>
  <c r="D19" i="168"/>
  <c r="C19" i="168"/>
  <c r="L18" i="168"/>
  <c r="K18" i="168"/>
  <c r="J18" i="168"/>
  <c r="I18" i="168"/>
  <c r="H18" i="168"/>
  <c r="G18" i="168"/>
  <c r="F18" i="168"/>
  <c r="E18" i="168"/>
  <c r="D18" i="168"/>
  <c r="C18" i="168"/>
  <c r="L17" i="168"/>
  <c r="K17" i="168"/>
  <c r="J17" i="168"/>
  <c r="I17" i="168"/>
  <c r="H17" i="168"/>
  <c r="G17" i="168"/>
  <c r="F17" i="168"/>
  <c r="E17" i="168"/>
  <c r="D17" i="168"/>
  <c r="C17" i="168"/>
  <c r="L16" i="168"/>
  <c r="K16" i="168"/>
  <c r="J16" i="168"/>
  <c r="I16" i="168"/>
  <c r="H16" i="168"/>
  <c r="G16" i="168"/>
  <c r="F16" i="168"/>
  <c r="E16" i="168"/>
  <c r="D16" i="168"/>
  <c r="C16" i="168"/>
  <c r="L14" i="168"/>
  <c r="K14" i="168"/>
  <c r="J14" i="168"/>
  <c r="I14" i="168"/>
  <c r="H14" i="168"/>
  <c r="G14" i="168"/>
  <c r="F14" i="168"/>
  <c r="E14" i="168"/>
  <c r="D14" i="168"/>
  <c r="C14" i="168"/>
  <c r="L13" i="168"/>
  <c r="K13" i="168"/>
  <c r="J13" i="168"/>
  <c r="I13" i="168"/>
  <c r="H13" i="168"/>
  <c r="G13" i="168"/>
  <c r="F13" i="168"/>
  <c r="E13" i="168"/>
  <c r="D13" i="168"/>
  <c r="C13" i="168"/>
  <c r="L12" i="168"/>
  <c r="K12" i="168"/>
  <c r="J12" i="168"/>
  <c r="I12" i="168"/>
  <c r="H12" i="168"/>
  <c r="G12" i="168"/>
  <c r="F12" i="168"/>
  <c r="E12" i="168"/>
  <c r="D12" i="168"/>
  <c r="C12" i="168"/>
  <c r="L11" i="168"/>
  <c r="K11" i="168"/>
  <c r="J11" i="168"/>
  <c r="I11" i="168"/>
  <c r="H11" i="168"/>
  <c r="G11" i="168"/>
  <c r="F11" i="168"/>
  <c r="E11" i="168"/>
  <c r="D11" i="168"/>
  <c r="C11" i="168"/>
  <c r="L10" i="168"/>
  <c r="K10" i="168"/>
  <c r="I10" i="168"/>
  <c r="H10" i="168"/>
  <c r="G10" i="168"/>
  <c r="F10" i="168"/>
  <c r="E10" i="168"/>
  <c r="D10" i="168"/>
  <c r="C10" i="168"/>
  <c r="L9" i="168"/>
  <c r="K9" i="168"/>
  <c r="I9" i="168"/>
  <c r="H9" i="168"/>
  <c r="G9" i="168"/>
  <c r="F9" i="168"/>
  <c r="E9" i="168"/>
  <c r="D9" i="168"/>
  <c r="C9" i="168"/>
  <c r="L8" i="168"/>
  <c r="K8" i="168"/>
  <c r="J8" i="168"/>
  <c r="I8" i="168"/>
  <c r="H8" i="168"/>
  <c r="G8" i="168"/>
  <c r="F8" i="168"/>
  <c r="E8" i="168"/>
  <c r="D8" i="168"/>
  <c r="C8" i="168"/>
  <c r="L43" i="167"/>
  <c r="K43" i="167"/>
  <c r="J43" i="167"/>
  <c r="I43" i="167"/>
  <c r="H43" i="167"/>
  <c r="G43" i="167"/>
  <c r="F43" i="167"/>
  <c r="E43" i="167"/>
  <c r="D43" i="167"/>
  <c r="C43" i="167"/>
  <c r="I42" i="167"/>
  <c r="H42" i="167"/>
  <c r="F42" i="167"/>
  <c r="L41" i="167"/>
  <c r="K41" i="167"/>
  <c r="J41" i="167"/>
  <c r="I41" i="167"/>
  <c r="H41" i="167"/>
  <c r="G41" i="167"/>
  <c r="F41" i="167"/>
  <c r="E41" i="167"/>
  <c r="D41" i="167"/>
  <c r="C41" i="167"/>
  <c r="L40" i="167"/>
  <c r="K40" i="167"/>
  <c r="J40" i="167"/>
  <c r="I40" i="167"/>
  <c r="H40" i="167"/>
  <c r="G40" i="167"/>
  <c r="F40" i="167"/>
  <c r="E40" i="167"/>
  <c r="D40" i="167"/>
  <c r="C40" i="167"/>
  <c r="L39" i="167"/>
  <c r="K39" i="167"/>
  <c r="J39" i="167"/>
  <c r="I39" i="167"/>
  <c r="H39" i="167"/>
  <c r="G39" i="167"/>
  <c r="F39" i="167"/>
  <c r="E39" i="167"/>
  <c r="D39" i="167"/>
  <c r="L38" i="167"/>
  <c r="K38" i="167"/>
  <c r="J38" i="167"/>
  <c r="I38" i="167"/>
  <c r="H38" i="167"/>
  <c r="G38" i="167"/>
  <c r="F38" i="167"/>
  <c r="E38" i="167"/>
  <c r="D38" i="167"/>
  <c r="L37" i="167"/>
  <c r="K37" i="167"/>
  <c r="J37" i="167"/>
  <c r="I37" i="167"/>
  <c r="H37" i="167"/>
  <c r="G37" i="167"/>
  <c r="F37" i="167"/>
  <c r="E37" i="167"/>
  <c r="D37" i="167"/>
  <c r="L36" i="167"/>
  <c r="K36" i="167"/>
  <c r="J36" i="167"/>
  <c r="I36" i="167"/>
  <c r="H36" i="167"/>
  <c r="G36" i="167"/>
  <c r="F36" i="167"/>
  <c r="E36" i="167"/>
  <c r="D36" i="167"/>
  <c r="L35" i="167"/>
  <c r="K35" i="167"/>
  <c r="J35" i="167"/>
  <c r="I35" i="167"/>
  <c r="H35" i="167"/>
  <c r="G35" i="167"/>
  <c r="F35" i="167"/>
  <c r="E35" i="167"/>
  <c r="D35" i="167"/>
  <c r="L34" i="167"/>
  <c r="K34" i="167"/>
  <c r="J34" i="167"/>
  <c r="I34" i="167"/>
  <c r="H34" i="167"/>
  <c r="G34" i="167"/>
  <c r="F34" i="167"/>
  <c r="E34" i="167"/>
  <c r="D34" i="167"/>
  <c r="L33" i="167"/>
  <c r="K33" i="167"/>
  <c r="J33" i="167"/>
  <c r="I33" i="167"/>
  <c r="H33" i="167"/>
  <c r="G33" i="167"/>
  <c r="F33" i="167"/>
  <c r="E33" i="167"/>
  <c r="D33" i="167"/>
  <c r="L32" i="167"/>
  <c r="K32" i="167"/>
  <c r="J32" i="167"/>
  <c r="I32" i="167"/>
  <c r="H32" i="167"/>
  <c r="G32" i="167"/>
  <c r="F32" i="167"/>
  <c r="E32" i="167"/>
  <c r="D32" i="167"/>
  <c r="L31" i="167"/>
  <c r="K31" i="167"/>
  <c r="J31" i="167"/>
  <c r="I31" i="167"/>
  <c r="H31" i="167"/>
  <c r="G31" i="167"/>
  <c r="F31" i="167"/>
  <c r="E31" i="167"/>
  <c r="D31" i="167"/>
  <c r="L30" i="167"/>
  <c r="K30" i="167"/>
  <c r="J30" i="167"/>
  <c r="I30" i="167"/>
  <c r="H30" i="167"/>
  <c r="G30" i="167"/>
  <c r="F30" i="167"/>
  <c r="E30" i="167"/>
  <c r="D30" i="167"/>
  <c r="L29" i="167"/>
  <c r="K29" i="167"/>
  <c r="J29" i="167"/>
  <c r="I29" i="167"/>
  <c r="H29" i="167"/>
  <c r="G29" i="167"/>
  <c r="F29" i="167"/>
  <c r="E29" i="167"/>
  <c r="D29" i="167"/>
  <c r="L28" i="167"/>
  <c r="K28" i="167"/>
  <c r="J28" i="167"/>
  <c r="I28" i="167"/>
  <c r="H28" i="167"/>
  <c r="G28" i="167"/>
  <c r="F28" i="167"/>
  <c r="E28" i="167"/>
  <c r="D28" i="167"/>
  <c r="L27" i="167"/>
  <c r="K27" i="167"/>
  <c r="J27" i="167"/>
  <c r="I27" i="167"/>
  <c r="H27" i="167"/>
  <c r="G27" i="167"/>
  <c r="F27" i="167"/>
  <c r="E27" i="167"/>
  <c r="D27" i="167"/>
  <c r="L26" i="167"/>
  <c r="K26" i="167"/>
  <c r="J26" i="167"/>
  <c r="I26" i="167"/>
  <c r="H26" i="167"/>
  <c r="G26" i="167"/>
  <c r="F26" i="167"/>
  <c r="E26" i="167"/>
  <c r="D26" i="167"/>
  <c r="I24" i="167"/>
  <c r="H24" i="167"/>
  <c r="F24" i="167"/>
  <c r="L23" i="167"/>
  <c r="K23" i="167"/>
  <c r="J23" i="167"/>
  <c r="I23" i="167"/>
  <c r="H23" i="167"/>
  <c r="G23" i="167"/>
  <c r="F23" i="167"/>
  <c r="E23" i="167"/>
  <c r="D23" i="167"/>
  <c r="C23" i="167"/>
  <c r="L22" i="167"/>
  <c r="K22" i="167"/>
  <c r="J22" i="167"/>
  <c r="I22" i="167"/>
  <c r="H22" i="167"/>
  <c r="G22" i="167"/>
  <c r="F22" i="167"/>
  <c r="E22" i="167"/>
  <c r="D22" i="167"/>
  <c r="C22" i="167"/>
  <c r="L21" i="167"/>
  <c r="K21" i="167"/>
  <c r="J21" i="167"/>
  <c r="I21" i="167"/>
  <c r="H21" i="167"/>
  <c r="G21" i="167"/>
  <c r="F21" i="167"/>
  <c r="E21" i="167"/>
  <c r="D21" i="167"/>
  <c r="C21" i="167"/>
  <c r="L20" i="167"/>
  <c r="K20" i="167"/>
  <c r="J20" i="167"/>
  <c r="I20" i="167"/>
  <c r="H20" i="167"/>
  <c r="G20" i="167"/>
  <c r="F20" i="167"/>
  <c r="E20" i="167"/>
  <c r="D20" i="167"/>
  <c r="C20" i="167"/>
  <c r="L19" i="167"/>
  <c r="K19" i="167"/>
  <c r="J19" i="167"/>
  <c r="I19" i="167"/>
  <c r="H19" i="167"/>
  <c r="G19" i="167"/>
  <c r="F19" i="167"/>
  <c r="E19" i="167"/>
  <c r="D19" i="167"/>
  <c r="C19" i="167"/>
  <c r="L18" i="167"/>
  <c r="K18" i="167"/>
  <c r="J18" i="167"/>
  <c r="I18" i="167"/>
  <c r="H18" i="167"/>
  <c r="G18" i="167"/>
  <c r="F18" i="167"/>
  <c r="E18" i="167"/>
  <c r="D18" i="167"/>
  <c r="C18" i="167"/>
  <c r="L17" i="167"/>
  <c r="K17" i="167"/>
  <c r="J17" i="167"/>
  <c r="I17" i="167"/>
  <c r="H17" i="167"/>
  <c r="G17" i="167"/>
  <c r="F17" i="167"/>
  <c r="E17" i="167"/>
  <c r="D17" i="167"/>
  <c r="C17" i="167"/>
  <c r="L16" i="167"/>
  <c r="K16" i="167"/>
  <c r="J16" i="167"/>
  <c r="I16" i="167"/>
  <c r="H16" i="167"/>
  <c r="G16" i="167"/>
  <c r="F16" i="167"/>
  <c r="E16" i="167"/>
  <c r="D16" i="167"/>
  <c r="C16" i="167"/>
  <c r="L14" i="167"/>
  <c r="K14" i="167"/>
  <c r="J14" i="167"/>
  <c r="I14" i="167"/>
  <c r="H14" i="167"/>
  <c r="G14" i="167"/>
  <c r="F14" i="167"/>
  <c r="E14" i="167"/>
  <c r="D14" i="167"/>
  <c r="C14" i="167"/>
  <c r="L13" i="167"/>
  <c r="K13" i="167"/>
  <c r="J13" i="167"/>
  <c r="I13" i="167"/>
  <c r="H13" i="167"/>
  <c r="G13" i="167"/>
  <c r="F13" i="167"/>
  <c r="E13" i="167"/>
  <c r="D13" i="167"/>
  <c r="C13" i="167"/>
  <c r="L12" i="167"/>
  <c r="K12" i="167"/>
  <c r="J12" i="167"/>
  <c r="I12" i="167"/>
  <c r="H12" i="167"/>
  <c r="G12" i="167"/>
  <c r="F12" i="167"/>
  <c r="E12" i="167"/>
  <c r="D12" i="167"/>
  <c r="C12" i="167"/>
  <c r="L11" i="167"/>
  <c r="K11" i="167"/>
  <c r="J11" i="167"/>
  <c r="I11" i="167"/>
  <c r="H11" i="167"/>
  <c r="G11" i="167"/>
  <c r="F11" i="167"/>
  <c r="E11" i="167"/>
  <c r="D11" i="167"/>
  <c r="C11" i="167"/>
  <c r="L10" i="167"/>
  <c r="K10" i="167"/>
  <c r="I10" i="167"/>
  <c r="H10" i="167"/>
  <c r="G10" i="167"/>
  <c r="F10" i="167"/>
  <c r="E10" i="167"/>
  <c r="D10" i="167"/>
  <c r="C10" i="167"/>
  <c r="L9" i="167"/>
  <c r="K9" i="167"/>
  <c r="I9" i="167"/>
  <c r="H9" i="167"/>
  <c r="G9" i="167"/>
  <c r="F9" i="167"/>
  <c r="E9" i="167"/>
  <c r="D9" i="167"/>
  <c r="C9" i="167"/>
  <c r="L8" i="167"/>
  <c r="K8" i="167"/>
  <c r="J8" i="167"/>
  <c r="I8" i="167"/>
  <c r="H8" i="167"/>
  <c r="G8" i="167"/>
  <c r="F8" i="167"/>
  <c r="E8" i="167"/>
  <c r="D8" i="167"/>
  <c r="C8" i="167"/>
  <c r="L43" i="166"/>
  <c r="K43" i="166"/>
  <c r="J43" i="166"/>
  <c r="I43" i="166"/>
  <c r="H43" i="166"/>
  <c r="G43" i="166"/>
  <c r="F43" i="166"/>
  <c r="E43" i="166"/>
  <c r="D43" i="166"/>
  <c r="C43" i="166"/>
  <c r="I42" i="166"/>
  <c r="H42" i="166"/>
  <c r="F42" i="166"/>
  <c r="L41" i="166"/>
  <c r="K41" i="166"/>
  <c r="J41" i="166"/>
  <c r="I41" i="166"/>
  <c r="H41" i="166"/>
  <c r="G41" i="166"/>
  <c r="F41" i="166"/>
  <c r="E41" i="166"/>
  <c r="D41" i="166"/>
  <c r="C41" i="166"/>
  <c r="L40" i="166"/>
  <c r="K40" i="166"/>
  <c r="J40" i="166"/>
  <c r="I40" i="166"/>
  <c r="H40" i="166"/>
  <c r="G40" i="166"/>
  <c r="F40" i="166"/>
  <c r="E40" i="166"/>
  <c r="D40" i="166"/>
  <c r="C40" i="166"/>
  <c r="L39" i="166"/>
  <c r="K39" i="166"/>
  <c r="J39" i="166"/>
  <c r="I39" i="166"/>
  <c r="H39" i="166"/>
  <c r="G39" i="166"/>
  <c r="F39" i="166"/>
  <c r="E39" i="166"/>
  <c r="D39" i="166"/>
  <c r="C39" i="166"/>
  <c r="L38" i="166"/>
  <c r="K38" i="166"/>
  <c r="J38" i="166"/>
  <c r="I38" i="166"/>
  <c r="H38" i="166"/>
  <c r="G38" i="166"/>
  <c r="F38" i="166"/>
  <c r="E38" i="166"/>
  <c r="D38" i="166"/>
  <c r="C38" i="166"/>
  <c r="L37" i="166"/>
  <c r="K37" i="166"/>
  <c r="J37" i="166"/>
  <c r="I37" i="166"/>
  <c r="H37" i="166"/>
  <c r="G37" i="166"/>
  <c r="F37" i="166"/>
  <c r="E37" i="166"/>
  <c r="D37" i="166"/>
  <c r="C37" i="166"/>
  <c r="L36" i="166"/>
  <c r="K36" i="166"/>
  <c r="J36" i="166"/>
  <c r="I36" i="166"/>
  <c r="H36" i="166"/>
  <c r="G36" i="166"/>
  <c r="F36" i="166"/>
  <c r="E36" i="166"/>
  <c r="D36" i="166"/>
  <c r="C36" i="166"/>
  <c r="L35" i="166"/>
  <c r="K35" i="166"/>
  <c r="J35" i="166"/>
  <c r="I35" i="166"/>
  <c r="H35" i="166"/>
  <c r="G35" i="166"/>
  <c r="F35" i="166"/>
  <c r="E35" i="166"/>
  <c r="D35" i="166"/>
  <c r="C35" i="166"/>
  <c r="L34" i="166"/>
  <c r="K34" i="166"/>
  <c r="J34" i="166"/>
  <c r="I34" i="166"/>
  <c r="H34" i="166"/>
  <c r="G34" i="166"/>
  <c r="F34" i="166"/>
  <c r="E34" i="166"/>
  <c r="D34" i="166"/>
  <c r="C34" i="166"/>
  <c r="L33" i="166"/>
  <c r="K33" i="166"/>
  <c r="J33" i="166"/>
  <c r="I33" i="166"/>
  <c r="H33" i="166"/>
  <c r="G33" i="166"/>
  <c r="F33" i="166"/>
  <c r="E33" i="166"/>
  <c r="D33" i="166"/>
  <c r="C33" i="166"/>
  <c r="L32" i="166"/>
  <c r="K32" i="166"/>
  <c r="J32" i="166"/>
  <c r="I32" i="166"/>
  <c r="H32" i="166"/>
  <c r="G32" i="166"/>
  <c r="F32" i="166"/>
  <c r="E32" i="166"/>
  <c r="D32" i="166"/>
  <c r="C32" i="166"/>
  <c r="L31" i="166"/>
  <c r="K31" i="166"/>
  <c r="J31" i="166"/>
  <c r="I31" i="166"/>
  <c r="H31" i="166"/>
  <c r="G31" i="166"/>
  <c r="F31" i="166"/>
  <c r="E31" i="166"/>
  <c r="D31" i="166"/>
  <c r="C31" i="166"/>
  <c r="L30" i="166"/>
  <c r="K30" i="166"/>
  <c r="J30" i="166"/>
  <c r="I30" i="166"/>
  <c r="H30" i="166"/>
  <c r="G30" i="166"/>
  <c r="F30" i="166"/>
  <c r="E30" i="166"/>
  <c r="D30" i="166"/>
  <c r="C30" i="166"/>
  <c r="L29" i="166"/>
  <c r="K29" i="166"/>
  <c r="J29" i="166"/>
  <c r="I29" i="166"/>
  <c r="H29" i="166"/>
  <c r="G29" i="166"/>
  <c r="F29" i="166"/>
  <c r="E29" i="166"/>
  <c r="D29" i="166"/>
  <c r="C29" i="166"/>
  <c r="L28" i="166"/>
  <c r="K28" i="166"/>
  <c r="J28" i="166"/>
  <c r="I28" i="166"/>
  <c r="H28" i="166"/>
  <c r="G28" i="166"/>
  <c r="F28" i="166"/>
  <c r="E28" i="166"/>
  <c r="D28" i="166"/>
  <c r="C28" i="166"/>
  <c r="L27" i="166"/>
  <c r="K27" i="166"/>
  <c r="J27" i="166"/>
  <c r="I27" i="166"/>
  <c r="H27" i="166"/>
  <c r="G27" i="166"/>
  <c r="F27" i="166"/>
  <c r="E27" i="166"/>
  <c r="D27" i="166"/>
  <c r="C27" i="166"/>
  <c r="L26" i="166"/>
  <c r="K26" i="166"/>
  <c r="J26" i="166"/>
  <c r="I26" i="166"/>
  <c r="H26" i="166"/>
  <c r="G26" i="166"/>
  <c r="F26" i="166"/>
  <c r="E26" i="166"/>
  <c r="D26" i="166"/>
  <c r="C26" i="166"/>
  <c r="I24" i="166"/>
  <c r="H24" i="166"/>
  <c r="F24" i="166"/>
  <c r="L23" i="166"/>
  <c r="K23" i="166"/>
  <c r="J23" i="166"/>
  <c r="I23" i="166"/>
  <c r="H23" i="166"/>
  <c r="G23" i="166"/>
  <c r="F23" i="166"/>
  <c r="E23" i="166"/>
  <c r="D23" i="166"/>
  <c r="C23" i="166"/>
  <c r="L22" i="166"/>
  <c r="K22" i="166"/>
  <c r="J22" i="166"/>
  <c r="I22" i="166"/>
  <c r="H22" i="166"/>
  <c r="G22" i="166"/>
  <c r="F22" i="166"/>
  <c r="E22" i="166"/>
  <c r="D22" i="166"/>
  <c r="C22" i="166"/>
  <c r="L21" i="166"/>
  <c r="K21" i="166"/>
  <c r="J21" i="166"/>
  <c r="I21" i="166"/>
  <c r="H21" i="166"/>
  <c r="G21" i="166"/>
  <c r="F21" i="166"/>
  <c r="E21" i="166"/>
  <c r="D21" i="166"/>
  <c r="C21" i="166"/>
  <c r="L20" i="166"/>
  <c r="K20" i="166"/>
  <c r="J20" i="166"/>
  <c r="I20" i="166"/>
  <c r="H20" i="166"/>
  <c r="G20" i="166"/>
  <c r="F20" i="166"/>
  <c r="E20" i="166"/>
  <c r="D20" i="166"/>
  <c r="C20" i="166"/>
  <c r="L19" i="166"/>
  <c r="K19" i="166"/>
  <c r="J19" i="166"/>
  <c r="I19" i="166"/>
  <c r="H19" i="166"/>
  <c r="G19" i="166"/>
  <c r="F19" i="166"/>
  <c r="E19" i="166"/>
  <c r="D19" i="166"/>
  <c r="C19" i="166"/>
  <c r="L18" i="166"/>
  <c r="K18" i="166"/>
  <c r="J18" i="166"/>
  <c r="I18" i="166"/>
  <c r="H18" i="166"/>
  <c r="G18" i="166"/>
  <c r="F18" i="166"/>
  <c r="E18" i="166"/>
  <c r="D18" i="166"/>
  <c r="C18" i="166"/>
  <c r="L17" i="166"/>
  <c r="K17" i="166"/>
  <c r="J17" i="166"/>
  <c r="I17" i="166"/>
  <c r="H17" i="166"/>
  <c r="G17" i="166"/>
  <c r="F17" i="166"/>
  <c r="E17" i="166"/>
  <c r="D17" i="166"/>
  <c r="C17" i="166"/>
  <c r="L16" i="166"/>
  <c r="K16" i="166"/>
  <c r="J16" i="166"/>
  <c r="I16" i="166"/>
  <c r="H16" i="166"/>
  <c r="G16" i="166"/>
  <c r="F16" i="166"/>
  <c r="E16" i="166"/>
  <c r="D16" i="166"/>
  <c r="C16" i="166"/>
  <c r="L14" i="166"/>
  <c r="K14" i="166"/>
  <c r="J14" i="166"/>
  <c r="I14" i="166"/>
  <c r="H14" i="166"/>
  <c r="G14" i="166"/>
  <c r="F14" i="166"/>
  <c r="E14" i="166"/>
  <c r="D14" i="166"/>
  <c r="C14" i="166"/>
  <c r="L13" i="166"/>
  <c r="K13" i="166"/>
  <c r="J13" i="166"/>
  <c r="I13" i="166"/>
  <c r="H13" i="166"/>
  <c r="G13" i="166"/>
  <c r="F13" i="166"/>
  <c r="E13" i="166"/>
  <c r="D13" i="166"/>
  <c r="C13" i="166"/>
  <c r="L12" i="166"/>
  <c r="K12" i="166"/>
  <c r="J12" i="166"/>
  <c r="I12" i="166"/>
  <c r="H12" i="166"/>
  <c r="G12" i="166"/>
  <c r="F12" i="166"/>
  <c r="E12" i="166"/>
  <c r="D12" i="166"/>
  <c r="C12" i="166"/>
  <c r="L11" i="166"/>
  <c r="K11" i="166"/>
  <c r="J11" i="166"/>
  <c r="I11" i="166"/>
  <c r="H11" i="166"/>
  <c r="G11" i="166"/>
  <c r="F11" i="166"/>
  <c r="E11" i="166"/>
  <c r="D11" i="166"/>
  <c r="C11" i="166"/>
  <c r="L10" i="166"/>
  <c r="K10" i="166"/>
  <c r="I10" i="166"/>
  <c r="H10" i="166"/>
  <c r="G10" i="166"/>
  <c r="F10" i="166"/>
  <c r="E10" i="166"/>
  <c r="D10" i="166"/>
  <c r="C10" i="166"/>
  <c r="L9" i="166"/>
  <c r="K9" i="166"/>
  <c r="I9" i="166"/>
  <c r="H9" i="166"/>
  <c r="G9" i="166"/>
  <c r="F9" i="166"/>
  <c r="E9" i="166"/>
  <c r="D9" i="166"/>
  <c r="C9" i="166"/>
  <c r="L8" i="166"/>
  <c r="K8" i="166"/>
  <c r="J8" i="166"/>
  <c r="I8" i="166"/>
  <c r="H8" i="166"/>
  <c r="G8" i="166"/>
  <c r="F8" i="166"/>
  <c r="E8" i="166"/>
  <c r="D8" i="166"/>
  <c r="C8" i="166"/>
  <c r="D32" i="169"/>
  <c r="C32" i="169"/>
  <c r="D31" i="169"/>
  <c r="C31" i="169"/>
  <c r="D30" i="169"/>
  <c r="C30" i="169"/>
  <c r="D29" i="169"/>
  <c r="C29" i="169"/>
  <c r="D28" i="169"/>
  <c r="C28" i="169"/>
  <c r="D27" i="169"/>
  <c r="C27" i="169"/>
  <c r="D25" i="169"/>
  <c r="C25" i="169"/>
  <c r="D24" i="169"/>
  <c r="C24" i="169"/>
  <c r="D23" i="169"/>
  <c r="C23" i="169"/>
  <c r="D22" i="169"/>
  <c r="C22" i="169"/>
  <c r="D21" i="169"/>
  <c r="C21" i="169"/>
  <c r="D20" i="169"/>
  <c r="C20" i="169"/>
  <c r="D19" i="169"/>
  <c r="C19" i="169"/>
  <c r="D18" i="169"/>
  <c r="C18" i="169"/>
  <c r="D17" i="169"/>
  <c r="C17" i="169"/>
  <c r="D16" i="169"/>
  <c r="C16" i="169"/>
  <c r="D15" i="169"/>
  <c r="C15" i="169"/>
  <c r="D14" i="169"/>
  <c r="C14" i="169"/>
  <c r="D13" i="169"/>
  <c r="C13" i="169"/>
  <c r="D12" i="169"/>
  <c r="C12" i="169"/>
  <c r="D11" i="169"/>
  <c r="C11" i="169"/>
  <c r="D10" i="169"/>
  <c r="C10" i="169"/>
  <c r="D9" i="169"/>
  <c r="C9" i="169"/>
  <c r="D8" i="169"/>
  <c r="C8" i="169"/>
  <c r="D7" i="169"/>
  <c r="C7" i="169"/>
  <c r="M29" i="163"/>
  <c r="L29" i="163"/>
  <c r="K29" i="163"/>
  <c r="J29" i="163"/>
  <c r="I29" i="163"/>
  <c r="H29" i="163"/>
  <c r="G29" i="163"/>
  <c r="F29" i="163"/>
  <c r="E29" i="163"/>
  <c r="D29" i="163"/>
  <c r="C29" i="163"/>
  <c r="M28" i="163"/>
  <c r="L28" i="163"/>
  <c r="K28" i="163"/>
  <c r="J28" i="163"/>
  <c r="I28" i="163"/>
  <c r="H28" i="163"/>
  <c r="G28" i="163"/>
  <c r="F28" i="163"/>
  <c r="E28" i="163"/>
  <c r="D28" i="163"/>
  <c r="C28" i="163"/>
  <c r="M27" i="163"/>
  <c r="L27" i="163"/>
  <c r="K27" i="163"/>
  <c r="J27" i="163"/>
  <c r="I27" i="163"/>
  <c r="H27" i="163"/>
  <c r="G27" i="163"/>
  <c r="F27" i="163"/>
  <c r="E27" i="163"/>
  <c r="D27" i="163"/>
  <c r="C27" i="163"/>
  <c r="M26" i="163"/>
  <c r="L26" i="163"/>
  <c r="K26" i="163"/>
  <c r="J26" i="163"/>
  <c r="I26" i="163"/>
  <c r="H26" i="163"/>
  <c r="G26" i="163"/>
  <c r="F26" i="163"/>
  <c r="E26" i="163"/>
  <c r="D26" i="163"/>
  <c r="C26" i="163"/>
  <c r="M25" i="163"/>
  <c r="L25" i="163"/>
  <c r="K25" i="163"/>
  <c r="J25" i="163"/>
  <c r="I25" i="163"/>
  <c r="H25" i="163"/>
  <c r="G25" i="163"/>
  <c r="F25" i="163"/>
  <c r="E25" i="163"/>
  <c r="D25" i="163"/>
  <c r="C25" i="163"/>
  <c r="M24" i="163"/>
  <c r="L24" i="163"/>
  <c r="K24" i="163"/>
  <c r="J24" i="163"/>
  <c r="I24" i="163"/>
  <c r="H24" i="163"/>
  <c r="G24" i="163"/>
  <c r="F24" i="163"/>
  <c r="E24" i="163"/>
  <c r="D24" i="163"/>
  <c r="C24" i="163"/>
  <c r="M23" i="163"/>
  <c r="L23" i="163"/>
  <c r="K23" i="163"/>
  <c r="J23" i="163"/>
  <c r="I23" i="163"/>
  <c r="H23" i="163"/>
  <c r="G23" i="163"/>
  <c r="F23" i="163"/>
  <c r="E23" i="163"/>
  <c r="D23" i="163"/>
  <c r="C23" i="163"/>
  <c r="M22" i="163"/>
  <c r="L22" i="163"/>
  <c r="K22" i="163"/>
  <c r="J22" i="163"/>
  <c r="I22" i="163"/>
  <c r="H22" i="163"/>
  <c r="G22" i="163"/>
  <c r="F22" i="163"/>
  <c r="E22" i="163"/>
  <c r="D22" i="163"/>
  <c r="C22" i="163"/>
  <c r="M21" i="163"/>
  <c r="L21" i="163"/>
  <c r="K21" i="163"/>
  <c r="J21" i="163"/>
  <c r="I21" i="163"/>
  <c r="H21" i="163"/>
  <c r="G21" i="163"/>
  <c r="F21" i="163"/>
  <c r="E21" i="163"/>
  <c r="D21" i="163"/>
  <c r="C21" i="163"/>
  <c r="M20" i="163"/>
  <c r="L20" i="163"/>
  <c r="K20" i="163"/>
  <c r="J20" i="163"/>
  <c r="I20" i="163"/>
  <c r="H20" i="163"/>
  <c r="G20" i="163"/>
  <c r="F20" i="163"/>
  <c r="E20" i="163"/>
  <c r="D20" i="163"/>
  <c r="C20" i="163"/>
  <c r="M19" i="163"/>
  <c r="L19" i="163"/>
  <c r="K19" i="163"/>
  <c r="J19" i="163"/>
  <c r="I19" i="163"/>
  <c r="H19" i="163"/>
  <c r="G19" i="163"/>
  <c r="F19" i="163"/>
  <c r="E19" i="163"/>
  <c r="D19" i="163"/>
  <c r="C19" i="163"/>
  <c r="M18" i="163"/>
  <c r="L18" i="163"/>
  <c r="K18" i="163"/>
  <c r="J18" i="163"/>
  <c r="I18" i="163"/>
  <c r="H18" i="163"/>
  <c r="G18" i="163"/>
  <c r="F18" i="163"/>
  <c r="E18" i="163"/>
  <c r="D18" i="163"/>
  <c r="C18" i="163"/>
  <c r="M17" i="163"/>
  <c r="L17" i="163"/>
  <c r="K17" i="163"/>
  <c r="J17" i="163"/>
  <c r="I17" i="163"/>
  <c r="H17" i="163"/>
  <c r="G17" i="163"/>
  <c r="F17" i="163"/>
  <c r="E17" i="163"/>
  <c r="D17" i="163"/>
  <c r="C17" i="163"/>
  <c r="M16" i="163"/>
  <c r="L16" i="163"/>
  <c r="K16" i="163"/>
  <c r="J16" i="163"/>
  <c r="I16" i="163"/>
  <c r="H16" i="163"/>
  <c r="G16" i="163"/>
  <c r="F16" i="163"/>
  <c r="E16" i="163"/>
  <c r="D16" i="163"/>
  <c r="C16" i="163"/>
  <c r="M15" i="163"/>
  <c r="L15" i="163"/>
  <c r="K15" i="163"/>
  <c r="J15" i="163"/>
  <c r="I15" i="163"/>
  <c r="H15" i="163"/>
  <c r="G15" i="163"/>
  <c r="F15" i="163"/>
  <c r="E15" i="163"/>
  <c r="D15" i="163"/>
  <c r="C15" i="163"/>
  <c r="M14" i="163"/>
  <c r="L14" i="163"/>
  <c r="K14" i="163"/>
  <c r="J14" i="163"/>
  <c r="I14" i="163"/>
  <c r="H14" i="163"/>
  <c r="G14" i="163"/>
  <c r="F14" i="163"/>
  <c r="E14" i="163"/>
  <c r="D14" i="163"/>
  <c r="C14" i="163"/>
  <c r="M13" i="163"/>
  <c r="L13" i="163"/>
  <c r="K13" i="163"/>
  <c r="J13" i="163"/>
  <c r="I13" i="163"/>
  <c r="H13" i="163"/>
  <c r="G13" i="163"/>
  <c r="F13" i="163"/>
  <c r="E13" i="163"/>
  <c r="D13" i="163"/>
  <c r="C13" i="163"/>
  <c r="M12" i="163"/>
  <c r="L12" i="163"/>
  <c r="K12" i="163"/>
  <c r="J12" i="163"/>
  <c r="I12" i="163"/>
  <c r="H12" i="163"/>
  <c r="G12" i="163"/>
  <c r="M11" i="163"/>
  <c r="L11" i="163"/>
  <c r="K11" i="163"/>
  <c r="J11" i="163"/>
  <c r="I11" i="163"/>
  <c r="H11" i="163"/>
  <c r="G11" i="163"/>
  <c r="M10" i="163"/>
  <c r="L10" i="163"/>
  <c r="K10" i="163"/>
  <c r="J10" i="163"/>
  <c r="I10" i="163"/>
  <c r="H10" i="163"/>
  <c r="G10" i="163"/>
  <c r="M9" i="163"/>
  <c r="L9" i="163"/>
  <c r="K9" i="163"/>
  <c r="J9" i="163"/>
  <c r="I9" i="163"/>
  <c r="H9" i="163"/>
  <c r="G9" i="163"/>
  <c r="F9" i="163"/>
  <c r="E9" i="163"/>
  <c r="D9" i="163"/>
  <c r="C9" i="163"/>
  <c r="C26" i="162"/>
  <c r="C25" i="162"/>
  <c r="C24" i="162"/>
  <c r="D23" i="162"/>
  <c r="C23" i="162"/>
  <c r="D22" i="162"/>
  <c r="C22" i="162"/>
  <c r="D21" i="162"/>
  <c r="C21" i="162"/>
  <c r="D20" i="162"/>
  <c r="C20" i="162"/>
  <c r="D19" i="162"/>
  <c r="C19" i="162"/>
  <c r="R18" i="162"/>
  <c r="D18" i="162"/>
  <c r="C18" i="162"/>
  <c r="R17" i="162"/>
  <c r="D17" i="162"/>
  <c r="C17" i="162"/>
  <c r="R16" i="162"/>
  <c r="D16" i="162"/>
  <c r="C16" i="162"/>
  <c r="S15" i="162"/>
  <c r="R15" i="162"/>
  <c r="Q15" i="162"/>
  <c r="D15" i="162"/>
  <c r="C15" i="162"/>
  <c r="S14" i="162"/>
  <c r="R14" i="162"/>
  <c r="Q14" i="162"/>
  <c r="D14" i="162"/>
  <c r="C14" i="162"/>
  <c r="S13" i="162"/>
  <c r="R13" i="162"/>
  <c r="Q13" i="162"/>
  <c r="P13" i="162"/>
  <c r="O13" i="162"/>
  <c r="N13" i="162"/>
  <c r="M13" i="162"/>
  <c r="L13" i="162"/>
  <c r="K13" i="162"/>
  <c r="J13" i="162"/>
  <c r="I13" i="162"/>
  <c r="H13" i="162"/>
  <c r="G13" i="162"/>
  <c r="F13" i="162"/>
  <c r="E13" i="162"/>
  <c r="D13" i="162"/>
  <c r="C13" i="162"/>
  <c r="S12" i="162"/>
  <c r="R12" i="162"/>
  <c r="Q12" i="162"/>
  <c r="P12" i="162"/>
  <c r="O12" i="162"/>
  <c r="N12" i="162"/>
  <c r="M12" i="162"/>
  <c r="L12" i="162"/>
  <c r="K12" i="162"/>
  <c r="J12" i="162"/>
  <c r="I12" i="162"/>
  <c r="H12" i="162"/>
  <c r="G12" i="162"/>
  <c r="F12" i="162"/>
  <c r="E12" i="162"/>
  <c r="D12" i="162"/>
  <c r="C12" i="162"/>
  <c r="S11" i="162"/>
  <c r="R11" i="162"/>
  <c r="Q11" i="162"/>
  <c r="P11" i="162"/>
  <c r="O11" i="162"/>
  <c r="N11" i="162"/>
  <c r="M11" i="162"/>
  <c r="L11" i="162"/>
  <c r="K11" i="162"/>
  <c r="J11" i="162"/>
  <c r="I11" i="162"/>
  <c r="H11" i="162"/>
  <c r="G11" i="162"/>
  <c r="F11" i="162"/>
  <c r="E11" i="162"/>
  <c r="D11" i="162"/>
  <c r="C11" i="162"/>
  <c r="S10" i="162"/>
  <c r="R10" i="162"/>
  <c r="Q10" i="162"/>
  <c r="P10" i="162"/>
  <c r="O10" i="162"/>
  <c r="N10" i="162"/>
  <c r="M10" i="162"/>
  <c r="L10" i="162"/>
  <c r="K10" i="162"/>
  <c r="J10" i="162"/>
  <c r="I10" i="162"/>
  <c r="H10" i="162"/>
  <c r="G10" i="162"/>
  <c r="F10" i="162"/>
  <c r="E10" i="162"/>
  <c r="D10" i="162"/>
  <c r="C10" i="162"/>
  <c r="S9" i="162"/>
  <c r="R9" i="162"/>
  <c r="Q9" i="162"/>
  <c r="P9" i="162"/>
  <c r="O9" i="162"/>
  <c r="N9" i="162"/>
  <c r="M9" i="162"/>
  <c r="L9" i="162"/>
  <c r="K9" i="162"/>
  <c r="J9" i="162"/>
  <c r="I9" i="162"/>
  <c r="H9" i="162"/>
  <c r="G9" i="162"/>
  <c r="F9" i="162"/>
  <c r="E9" i="162"/>
  <c r="D9" i="162"/>
  <c r="C9" i="162"/>
  <c r="O29" i="161"/>
  <c r="N29" i="161"/>
  <c r="M29" i="161"/>
  <c r="L29" i="161"/>
  <c r="K29" i="161"/>
  <c r="J29" i="161"/>
  <c r="I29" i="161"/>
  <c r="H29" i="161"/>
  <c r="G29" i="161"/>
  <c r="F29" i="161"/>
  <c r="E29" i="161"/>
  <c r="O28" i="161"/>
  <c r="N28" i="161"/>
  <c r="M28" i="161"/>
  <c r="L28" i="161"/>
  <c r="J28" i="161"/>
  <c r="O27" i="161"/>
  <c r="N27" i="161"/>
  <c r="M27" i="161"/>
  <c r="L27" i="161"/>
  <c r="J27" i="161"/>
  <c r="O26" i="161"/>
  <c r="N26" i="161"/>
  <c r="M26" i="161"/>
  <c r="L26" i="161"/>
  <c r="K26" i="161"/>
  <c r="J26" i="161"/>
  <c r="I26" i="161"/>
  <c r="H26" i="161"/>
  <c r="G26" i="161"/>
  <c r="F26" i="161"/>
  <c r="E26" i="161"/>
  <c r="O25" i="161"/>
  <c r="N25" i="161"/>
  <c r="M25" i="161"/>
  <c r="L25" i="161"/>
  <c r="K25" i="161"/>
  <c r="J25" i="161"/>
  <c r="I25" i="161"/>
  <c r="H25" i="161"/>
  <c r="G25" i="161"/>
  <c r="F25" i="161"/>
  <c r="E25" i="161"/>
  <c r="O24" i="161"/>
  <c r="N24" i="161"/>
  <c r="M24" i="161"/>
  <c r="L24" i="161"/>
  <c r="K24" i="161"/>
  <c r="J24" i="161"/>
  <c r="I24" i="161"/>
  <c r="H24" i="161"/>
  <c r="G24" i="161"/>
  <c r="F24" i="161"/>
  <c r="E24" i="161"/>
  <c r="O23" i="161"/>
  <c r="N23" i="161"/>
  <c r="M23" i="161"/>
  <c r="L23" i="161"/>
  <c r="K23" i="161"/>
  <c r="J23" i="161"/>
  <c r="I23" i="161"/>
  <c r="H23" i="161"/>
  <c r="G23" i="161"/>
  <c r="F23" i="161"/>
  <c r="E23" i="161"/>
  <c r="O22" i="161"/>
  <c r="N22" i="161"/>
  <c r="M22" i="161"/>
  <c r="L22" i="161"/>
  <c r="K22" i="161"/>
  <c r="J22" i="161"/>
  <c r="I22" i="161"/>
  <c r="H22" i="161"/>
  <c r="G22" i="161"/>
  <c r="F22" i="161"/>
  <c r="E22" i="161"/>
  <c r="O21" i="161"/>
  <c r="N21" i="161"/>
  <c r="M21" i="161"/>
  <c r="L21" i="161"/>
  <c r="K21" i="161"/>
  <c r="J21" i="161"/>
  <c r="I21" i="161"/>
  <c r="H21" i="161"/>
  <c r="G21" i="161"/>
  <c r="F21" i="161"/>
  <c r="E21" i="161"/>
  <c r="O20" i="161"/>
  <c r="N20" i="161"/>
  <c r="M20" i="161"/>
  <c r="L20" i="161"/>
  <c r="K20" i="161"/>
  <c r="J20" i="161"/>
  <c r="I20" i="161"/>
  <c r="H20" i="161"/>
  <c r="G20" i="161"/>
  <c r="F20" i="161"/>
  <c r="E20" i="161"/>
  <c r="O19" i="161"/>
  <c r="N19" i="161"/>
  <c r="M19" i="161"/>
  <c r="L19" i="161"/>
  <c r="K19" i="161"/>
  <c r="J19" i="161"/>
  <c r="I19" i="161"/>
  <c r="H19" i="161"/>
  <c r="G19" i="161"/>
  <c r="F19" i="161"/>
  <c r="E19" i="161"/>
  <c r="O18" i="161"/>
  <c r="N18" i="161"/>
  <c r="M18" i="161"/>
  <c r="L18" i="161"/>
  <c r="K18" i="161"/>
  <c r="J18" i="161"/>
  <c r="I18" i="161"/>
  <c r="H18" i="161"/>
  <c r="G18" i="161"/>
  <c r="F18" i="161"/>
  <c r="E18" i="161"/>
  <c r="O17" i="161"/>
  <c r="N17" i="161"/>
  <c r="M17" i="161"/>
  <c r="L17" i="161"/>
  <c r="K17" i="161"/>
  <c r="J17" i="161"/>
  <c r="I17" i="161"/>
  <c r="H17" i="161"/>
  <c r="G17" i="161"/>
  <c r="F17" i="161"/>
  <c r="E17" i="161"/>
  <c r="O16" i="161"/>
  <c r="N16" i="161"/>
  <c r="M16" i="161"/>
  <c r="L16" i="161"/>
  <c r="K16" i="161"/>
  <c r="J16" i="161"/>
  <c r="I16" i="161"/>
  <c r="H16" i="161"/>
  <c r="G16" i="161"/>
  <c r="F16" i="161"/>
  <c r="E16" i="161"/>
  <c r="O15" i="161"/>
  <c r="N15" i="161"/>
  <c r="M15" i="161"/>
  <c r="L15" i="161"/>
  <c r="K15" i="161"/>
  <c r="J15" i="161"/>
  <c r="I15" i="161"/>
  <c r="O14" i="161"/>
  <c r="N14" i="161"/>
  <c r="M14" i="161"/>
  <c r="L14" i="161"/>
  <c r="K14" i="161"/>
  <c r="J14" i="161"/>
  <c r="I14" i="161"/>
  <c r="O13" i="161"/>
  <c r="N13" i="161"/>
  <c r="M13" i="161"/>
  <c r="L13" i="161"/>
  <c r="K13" i="161"/>
  <c r="J13" i="161"/>
  <c r="I13" i="161"/>
  <c r="O12" i="161"/>
  <c r="N12" i="161"/>
  <c r="M12" i="161"/>
  <c r="L12" i="161"/>
  <c r="K12" i="161"/>
  <c r="J12" i="161"/>
  <c r="I12" i="161"/>
  <c r="H12" i="161"/>
  <c r="G12" i="161"/>
  <c r="F12" i="161"/>
  <c r="E12" i="161"/>
  <c r="O11" i="161"/>
  <c r="N11" i="161"/>
  <c r="M11" i="161"/>
  <c r="L11" i="161"/>
  <c r="K11" i="161"/>
  <c r="J11" i="161"/>
  <c r="I11" i="161"/>
  <c r="H11" i="161"/>
  <c r="G11" i="161"/>
  <c r="F11" i="161"/>
  <c r="E11" i="161"/>
  <c r="N10" i="161"/>
  <c r="M10" i="161"/>
  <c r="L10" i="161"/>
  <c r="K10" i="161"/>
  <c r="J10" i="161"/>
  <c r="I10" i="161"/>
  <c r="H10" i="161"/>
  <c r="G10" i="161"/>
  <c r="F10" i="161"/>
  <c r="E10" i="161"/>
  <c r="O9" i="161"/>
  <c r="N9" i="161"/>
  <c r="M9" i="161"/>
  <c r="L9" i="161"/>
  <c r="K9" i="161"/>
  <c r="J9" i="161"/>
  <c r="I9" i="161"/>
  <c r="H9" i="161"/>
  <c r="G9" i="161"/>
  <c r="F9" i="161"/>
  <c r="E9" i="161"/>
  <c r="U27" i="159"/>
  <c r="T27" i="159"/>
  <c r="S27" i="159"/>
  <c r="R27" i="159"/>
  <c r="Q27" i="159"/>
  <c r="P27" i="159"/>
  <c r="O27" i="159"/>
  <c r="N27" i="159"/>
  <c r="M27" i="159"/>
  <c r="L27" i="159"/>
  <c r="K27" i="159"/>
  <c r="J27" i="159"/>
  <c r="I27" i="159"/>
  <c r="H27" i="159"/>
  <c r="G27" i="159"/>
  <c r="F27" i="159"/>
  <c r="E27" i="159"/>
  <c r="D27" i="159"/>
  <c r="C27" i="159"/>
  <c r="U26" i="159"/>
  <c r="T26" i="159"/>
  <c r="S26" i="159"/>
  <c r="R26" i="159"/>
  <c r="Q26" i="159"/>
  <c r="P26" i="159"/>
  <c r="O26" i="159"/>
  <c r="N26" i="159"/>
  <c r="M26" i="159"/>
  <c r="L26" i="159"/>
  <c r="K26" i="159"/>
  <c r="J26" i="159"/>
  <c r="I26" i="159"/>
  <c r="H26" i="159"/>
  <c r="G26" i="159"/>
  <c r="F26" i="159"/>
  <c r="E26" i="159"/>
  <c r="D26" i="159"/>
  <c r="C26" i="159"/>
  <c r="U25" i="159"/>
  <c r="T25" i="159"/>
  <c r="S25" i="159"/>
  <c r="R25" i="159"/>
  <c r="Q25" i="159"/>
  <c r="P25" i="159"/>
  <c r="O25" i="159"/>
  <c r="N25" i="159"/>
  <c r="M25" i="159"/>
  <c r="L25" i="159"/>
  <c r="K25" i="159"/>
  <c r="J25" i="159"/>
  <c r="I25" i="159"/>
  <c r="H25" i="159"/>
  <c r="G25" i="159"/>
  <c r="F25" i="159"/>
  <c r="E25" i="159"/>
  <c r="D25" i="159"/>
  <c r="C25" i="159"/>
  <c r="U24" i="159"/>
  <c r="T24" i="159"/>
  <c r="S24" i="159"/>
  <c r="R24" i="159"/>
  <c r="Q24" i="159"/>
  <c r="P24" i="159"/>
  <c r="O24" i="159"/>
  <c r="N24" i="159"/>
  <c r="M24" i="159"/>
  <c r="L24" i="159"/>
  <c r="K24" i="159"/>
  <c r="J24" i="159"/>
  <c r="I24" i="159"/>
  <c r="H24" i="159"/>
  <c r="G24" i="159"/>
  <c r="F24" i="159"/>
  <c r="E24" i="159"/>
  <c r="D24" i="159"/>
  <c r="C24" i="159"/>
  <c r="U23" i="159"/>
  <c r="T23" i="159"/>
  <c r="S23" i="159"/>
  <c r="R23" i="159"/>
  <c r="Q23" i="159"/>
  <c r="P23" i="159"/>
  <c r="O23" i="159"/>
  <c r="N23" i="159"/>
  <c r="M23" i="159"/>
  <c r="L23" i="159"/>
  <c r="K23" i="159"/>
  <c r="J23" i="159"/>
  <c r="I23" i="159"/>
  <c r="H23" i="159"/>
  <c r="G23" i="159"/>
  <c r="F23" i="159"/>
  <c r="E23" i="159"/>
  <c r="D23" i="159"/>
  <c r="C23" i="159"/>
  <c r="U22" i="159"/>
  <c r="T22" i="159"/>
  <c r="S22" i="159"/>
  <c r="R22" i="159"/>
  <c r="Q22" i="159"/>
  <c r="P22" i="159"/>
  <c r="O22" i="159"/>
  <c r="N22" i="159"/>
  <c r="M22" i="159"/>
  <c r="L22" i="159"/>
  <c r="K22" i="159"/>
  <c r="J22" i="159"/>
  <c r="I22" i="159"/>
  <c r="H22" i="159"/>
  <c r="G22" i="159"/>
  <c r="F22" i="159"/>
  <c r="E22" i="159"/>
  <c r="D22" i="159"/>
  <c r="C22" i="159"/>
  <c r="U21" i="159"/>
  <c r="T21" i="159"/>
  <c r="S21" i="159"/>
  <c r="R21" i="159"/>
  <c r="Q21" i="159"/>
  <c r="P21" i="159"/>
  <c r="O21" i="159"/>
  <c r="N21" i="159"/>
  <c r="M21" i="159"/>
  <c r="L21" i="159"/>
  <c r="K21" i="159"/>
  <c r="J21" i="159"/>
  <c r="I21" i="159"/>
  <c r="H21" i="159"/>
  <c r="G21" i="159"/>
  <c r="F21" i="159"/>
  <c r="E21" i="159"/>
  <c r="D21" i="159"/>
  <c r="C21" i="159"/>
  <c r="U20" i="159"/>
  <c r="T20" i="159"/>
  <c r="S20" i="159"/>
  <c r="R20" i="159"/>
  <c r="Q20" i="159"/>
  <c r="P20" i="159"/>
  <c r="O20" i="159"/>
  <c r="N20" i="159"/>
  <c r="M20" i="159"/>
  <c r="L20" i="159"/>
  <c r="K20" i="159"/>
  <c r="J20" i="159"/>
  <c r="I20" i="159"/>
  <c r="H20" i="159"/>
  <c r="G20" i="159"/>
  <c r="F20" i="159"/>
  <c r="E20" i="159"/>
  <c r="D20" i="159"/>
  <c r="C20" i="159"/>
  <c r="U19" i="159"/>
  <c r="T19" i="159"/>
  <c r="S19" i="159"/>
  <c r="R19" i="159"/>
  <c r="Q19" i="159"/>
  <c r="P19" i="159"/>
  <c r="O19" i="159"/>
  <c r="N19" i="159"/>
  <c r="M19" i="159"/>
  <c r="L19" i="159"/>
  <c r="K19" i="159"/>
  <c r="J19" i="159"/>
  <c r="I19" i="159"/>
  <c r="H19" i="159"/>
  <c r="G19" i="159"/>
  <c r="F19" i="159"/>
  <c r="E19" i="159"/>
  <c r="D19" i="159"/>
  <c r="C19" i="159"/>
  <c r="U18" i="159"/>
  <c r="T18" i="159"/>
  <c r="S18" i="159"/>
  <c r="R18" i="159"/>
  <c r="Q18" i="159"/>
  <c r="P18" i="159"/>
  <c r="O18" i="159"/>
  <c r="N18" i="159"/>
  <c r="M18" i="159"/>
  <c r="L18" i="159"/>
  <c r="K18" i="159"/>
  <c r="J18" i="159"/>
  <c r="I18" i="159"/>
  <c r="H18" i="159"/>
  <c r="G18" i="159"/>
  <c r="F18" i="159"/>
  <c r="E18" i="159"/>
  <c r="D18" i="159"/>
  <c r="C18" i="159"/>
  <c r="U17" i="159"/>
  <c r="T17" i="159"/>
  <c r="S17" i="159"/>
  <c r="R17" i="159"/>
  <c r="Q17" i="159"/>
  <c r="P17" i="159"/>
  <c r="O17" i="159"/>
  <c r="N17" i="159"/>
  <c r="M17" i="159"/>
  <c r="L17" i="159"/>
  <c r="K17" i="159"/>
  <c r="J17" i="159"/>
  <c r="I17" i="159"/>
  <c r="H17" i="159"/>
  <c r="G17" i="159"/>
  <c r="F17" i="159"/>
  <c r="E17" i="159"/>
  <c r="D17" i="159"/>
  <c r="C17" i="159"/>
  <c r="U16" i="159"/>
  <c r="T16" i="159"/>
  <c r="S16" i="159"/>
  <c r="R16" i="159"/>
  <c r="Q16" i="159"/>
  <c r="P16" i="159"/>
  <c r="O16" i="159"/>
  <c r="N16" i="159"/>
  <c r="M16" i="159"/>
  <c r="L16" i="159"/>
  <c r="K16" i="159"/>
  <c r="J16" i="159"/>
  <c r="I16" i="159"/>
  <c r="H16" i="159"/>
  <c r="G16" i="159"/>
  <c r="F16" i="159"/>
  <c r="E16" i="159"/>
  <c r="D16" i="159"/>
  <c r="C16" i="159"/>
  <c r="U15" i="159"/>
  <c r="T15" i="159"/>
  <c r="S15" i="159"/>
  <c r="R15" i="159"/>
  <c r="Q15" i="159"/>
  <c r="P15" i="159"/>
  <c r="O15" i="159"/>
  <c r="N15" i="159"/>
  <c r="M15" i="159"/>
  <c r="L15" i="159"/>
  <c r="K15" i="159"/>
  <c r="J15" i="159"/>
  <c r="I15" i="159"/>
  <c r="H15" i="159"/>
  <c r="G15" i="159"/>
  <c r="F15" i="159"/>
  <c r="E15" i="159"/>
  <c r="D15" i="159"/>
  <c r="C15" i="159"/>
  <c r="U14" i="159"/>
  <c r="T14" i="159"/>
  <c r="S14" i="159"/>
  <c r="R14" i="159"/>
  <c r="Q14" i="159"/>
  <c r="P14" i="159"/>
  <c r="O14" i="159"/>
  <c r="N14" i="159"/>
  <c r="M14" i="159"/>
  <c r="L14" i="159"/>
  <c r="K14" i="159"/>
  <c r="J14" i="159"/>
  <c r="I14" i="159"/>
  <c r="H14" i="159"/>
  <c r="G14" i="159"/>
  <c r="F14" i="159"/>
  <c r="E14" i="159"/>
  <c r="D14" i="159"/>
  <c r="C14" i="159"/>
  <c r="U13" i="159"/>
  <c r="T13" i="159"/>
  <c r="S13" i="159"/>
  <c r="R13" i="159"/>
  <c r="Q13" i="159"/>
  <c r="P13" i="159"/>
  <c r="O13" i="159"/>
  <c r="N13" i="159"/>
  <c r="M13" i="159"/>
  <c r="L13" i="159"/>
  <c r="K13" i="159"/>
  <c r="J13" i="159"/>
  <c r="I13" i="159"/>
  <c r="H13" i="159"/>
  <c r="G13" i="159"/>
  <c r="F13" i="159"/>
  <c r="E13" i="159"/>
  <c r="D13" i="159"/>
  <c r="C13" i="159"/>
  <c r="U12" i="159"/>
  <c r="S12" i="159"/>
  <c r="R12" i="159"/>
  <c r="Q12" i="159"/>
  <c r="P12" i="159"/>
  <c r="O12" i="159"/>
  <c r="N12" i="159"/>
  <c r="M12" i="159"/>
  <c r="L12" i="159"/>
  <c r="K12" i="159"/>
  <c r="J12" i="159"/>
  <c r="I12" i="159"/>
  <c r="H12" i="159"/>
  <c r="G12" i="159"/>
  <c r="F12" i="159"/>
  <c r="E12" i="159"/>
  <c r="D12" i="159"/>
  <c r="C12" i="159"/>
  <c r="U11" i="159"/>
  <c r="T11" i="159"/>
  <c r="S11" i="159"/>
  <c r="R11" i="159"/>
  <c r="Q11" i="159"/>
  <c r="P11" i="159"/>
  <c r="O11" i="159"/>
  <c r="N11" i="159"/>
  <c r="M11" i="159"/>
  <c r="L11" i="159"/>
  <c r="K11" i="159"/>
  <c r="J11" i="159"/>
  <c r="I11" i="159"/>
  <c r="H11" i="159"/>
  <c r="G11" i="159"/>
  <c r="F11" i="159"/>
  <c r="E11" i="159"/>
  <c r="D11" i="159"/>
  <c r="C11" i="159"/>
  <c r="U10" i="159"/>
  <c r="T10" i="159"/>
  <c r="S10" i="159"/>
  <c r="R10" i="159"/>
  <c r="Q10" i="159"/>
  <c r="P10" i="159"/>
  <c r="O10" i="159"/>
  <c r="N10" i="159"/>
  <c r="M10" i="159"/>
  <c r="L10" i="159"/>
  <c r="K10" i="159"/>
  <c r="J10" i="159"/>
  <c r="I10" i="159"/>
  <c r="H10" i="159"/>
  <c r="G10" i="159"/>
  <c r="F10" i="159"/>
  <c r="E10" i="159"/>
  <c r="D10" i="159"/>
  <c r="C10" i="159"/>
  <c r="U9" i="159"/>
  <c r="T9" i="159"/>
  <c r="S9" i="159"/>
  <c r="R9" i="159"/>
  <c r="Q9" i="159"/>
  <c r="P9" i="159"/>
  <c r="O9" i="159"/>
  <c r="N9" i="159"/>
  <c r="M9" i="159"/>
  <c r="L9" i="159"/>
  <c r="K9" i="159"/>
  <c r="J9" i="159"/>
  <c r="I9" i="159"/>
  <c r="H9" i="159"/>
  <c r="G9" i="159"/>
  <c r="F9" i="159"/>
  <c r="E9" i="159"/>
  <c r="D9" i="159"/>
  <c r="C9" i="159"/>
  <c r="U27" i="160"/>
  <c r="T27" i="160"/>
  <c r="S27" i="160"/>
  <c r="R27" i="160"/>
  <c r="Q27" i="160"/>
  <c r="P27" i="160"/>
  <c r="O27" i="160"/>
  <c r="N27" i="160"/>
  <c r="M27" i="160"/>
  <c r="L27" i="160"/>
  <c r="K27" i="160"/>
  <c r="J27" i="160"/>
  <c r="I27" i="160"/>
  <c r="H27" i="160"/>
  <c r="G27" i="160"/>
  <c r="F27" i="160"/>
  <c r="E27" i="160"/>
  <c r="D27" i="160"/>
  <c r="C27" i="160"/>
  <c r="U26" i="160"/>
  <c r="T26" i="160"/>
  <c r="S26" i="160"/>
  <c r="R26" i="160"/>
  <c r="Q26" i="160"/>
  <c r="P26" i="160"/>
  <c r="O26" i="160"/>
  <c r="N26" i="160"/>
  <c r="M26" i="160"/>
  <c r="L26" i="160"/>
  <c r="K26" i="160"/>
  <c r="J26" i="160"/>
  <c r="I26" i="160"/>
  <c r="H26" i="160"/>
  <c r="G26" i="160"/>
  <c r="F26" i="160"/>
  <c r="E26" i="160"/>
  <c r="D26" i="160"/>
  <c r="C26" i="160"/>
  <c r="U25" i="160"/>
  <c r="T25" i="160"/>
  <c r="S25" i="160"/>
  <c r="R25" i="160"/>
  <c r="Q25" i="160"/>
  <c r="P25" i="160"/>
  <c r="O25" i="160"/>
  <c r="N25" i="160"/>
  <c r="M25" i="160"/>
  <c r="L25" i="160"/>
  <c r="K25" i="160"/>
  <c r="J25" i="160"/>
  <c r="I25" i="160"/>
  <c r="H25" i="160"/>
  <c r="G25" i="160"/>
  <c r="F25" i="160"/>
  <c r="E25" i="160"/>
  <c r="D25" i="160"/>
  <c r="C25" i="160"/>
  <c r="U24" i="160"/>
  <c r="T24" i="160"/>
  <c r="S24" i="160"/>
  <c r="R24" i="160"/>
  <c r="Q24" i="160"/>
  <c r="P24" i="160"/>
  <c r="O24" i="160"/>
  <c r="N24" i="160"/>
  <c r="M24" i="160"/>
  <c r="L24" i="160"/>
  <c r="K24" i="160"/>
  <c r="J24" i="160"/>
  <c r="I24" i="160"/>
  <c r="H24" i="160"/>
  <c r="G24" i="160"/>
  <c r="F24" i="160"/>
  <c r="E24" i="160"/>
  <c r="D24" i="160"/>
  <c r="C24" i="160"/>
  <c r="U23" i="160"/>
  <c r="T23" i="160"/>
  <c r="S23" i="160"/>
  <c r="R23" i="160"/>
  <c r="Q23" i="160"/>
  <c r="P23" i="160"/>
  <c r="O23" i="160"/>
  <c r="N23" i="160"/>
  <c r="M23" i="160"/>
  <c r="L23" i="160"/>
  <c r="K23" i="160"/>
  <c r="J23" i="160"/>
  <c r="I23" i="160"/>
  <c r="H23" i="160"/>
  <c r="G23" i="160"/>
  <c r="F23" i="160"/>
  <c r="E23" i="160"/>
  <c r="D23" i="160"/>
  <c r="C23" i="160"/>
  <c r="U22" i="160"/>
  <c r="T22" i="160"/>
  <c r="S22" i="160"/>
  <c r="R22" i="160"/>
  <c r="Q22" i="160"/>
  <c r="P22" i="160"/>
  <c r="O22" i="160"/>
  <c r="N22" i="160"/>
  <c r="M22" i="160"/>
  <c r="L22" i="160"/>
  <c r="K22" i="160"/>
  <c r="J22" i="160"/>
  <c r="I22" i="160"/>
  <c r="H22" i="160"/>
  <c r="G22" i="160"/>
  <c r="F22" i="160"/>
  <c r="E22" i="160"/>
  <c r="D22" i="160"/>
  <c r="C22" i="160"/>
  <c r="U21" i="160"/>
  <c r="T21" i="160"/>
  <c r="S21" i="160"/>
  <c r="R21" i="160"/>
  <c r="Q21" i="160"/>
  <c r="P21" i="160"/>
  <c r="O21" i="160"/>
  <c r="N21" i="160"/>
  <c r="M21" i="160"/>
  <c r="L21" i="160"/>
  <c r="K21" i="160"/>
  <c r="J21" i="160"/>
  <c r="I21" i="160"/>
  <c r="H21" i="160"/>
  <c r="G21" i="160"/>
  <c r="F21" i="160"/>
  <c r="E21" i="160"/>
  <c r="D21" i="160"/>
  <c r="C21" i="160"/>
  <c r="U20" i="160"/>
  <c r="T20" i="160"/>
  <c r="S20" i="160"/>
  <c r="R20" i="160"/>
  <c r="Q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D20" i="160"/>
  <c r="C20" i="160"/>
  <c r="U19" i="160"/>
  <c r="T19" i="160"/>
  <c r="S19" i="160"/>
  <c r="R19" i="160"/>
  <c r="Q19" i="160"/>
  <c r="P19" i="160"/>
  <c r="O19" i="160"/>
  <c r="N19" i="160"/>
  <c r="M19" i="160"/>
  <c r="L19" i="160"/>
  <c r="K19" i="160"/>
  <c r="J19" i="160"/>
  <c r="I19" i="160"/>
  <c r="H19" i="160"/>
  <c r="G19" i="160"/>
  <c r="F19" i="160"/>
  <c r="E19" i="160"/>
  <c r="D19" i="160"/>
  <c r="C19" i="160"/>
  <c r="U18" i="160"/>
  <c r="T18" i="160"/>
  <c r="S18" i="160"/>
  <c r="R18" i="160"/>
  <c r="Q18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U17" i="160"/>
  <c r="T17" i="160"/>
  <c r="S17" i="160"/>
  <c r="R17" i="160"/>
  <c r="Q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U16" i="160"/>
  <c r="T16" i="160"/>
  <c r="S16" i="160"/>
  <c r="R16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U15" i="160"/>
  <c r="T15" i="160"/>
  <c r="S15" i="160"/>
  <c r="R15" i="160"/>
  <c r="Q15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U14" i="160"/>
  <c r="T14" i="160"/>
  <c r="S14" i="160"/>
  <c r="R14" i="160"/>
  <c r="Q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U13" i="160"/>
  <c r="T13" i="160"/>
  <c r="S13" i="160"/>
  <c r="R13" i="160"/>
  <c r="Q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U12" i="160"/>
  <c r="T12" i="160"/>
  <c r="S12" i="160"/>
  <c r="R12" i="160"/>
  <c r="Q12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D12" i="160"/>
  <c r="C12" i="160"/>
  <c r="U11" i="160"/>
  <c r="T11" i="160"/>
  <c r="S11" i="160"/>
  <c r="R11" i="160"/>
  <c r="Q11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D11" i="160"/>
  <c r="C11" i="160"/>
  <c r="U10" i="160"/>
  <c r="T10" i="160"/>
  <c r="S10" i="160"/>
  <c r="R10" i="160"/>
  <c r="Q10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D10" i="160"/>
  <c r="C10" i="160"/>
  <c r="U9" i="160"/>
  <c r="T9" i="160"/>
  <c r="S9" i="160"/>
  <c r="R9" i="160"/>
  <c r="Q9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D9" i="160"/>
  <c r="C9" i="160"/>
  <c r="A1048573" i="156"/>
</calcChain>
</file>

<file path=xl/sharedStrings.xml><?xml version="1.0" encoding="utf-8"?>
<sst xmlns="http://schemas.openxmlformats.org/spreadsheetml/2006/main" count="3378" uniqueCount="857">
  <si>
    <t>ROW01_COL01</t>
  </si>
  <si>
    <t>ROW01_COL02</t>
  </si>
  <si>
    <t>ROW01_COL03</t>
  </si>
  <si>
    <t>ROW01_COL04</t>
  </si>
  <si>
    <t>ROW01_COL05</t>
  </si>
  <si>
    <t>ROW01_COL06</t>
  </si>
  <si>
    <t>ROW01_COL07</t>
  </si>
  <si>
    <t>ROW01_COL08</t>
  </si>
  <si>
    <t>ROW01_COL09</t>
  </si>
  <si>
    <t>ROW01_COL10</t>
  </si>
  <si>
    <t>ROW01_COL11</t>
  </si>
  <si>
    <t>ROW01_COL12</t>
  </si>
  <si>
    <t>ROW01_COL13</t>
  </si>
  <si>
    <t>ROW01_COL14</t>
  </si>
  <si>
    <t>ROW01_COL15</t>
  </si>
  <si>
    <t>ROW01_COL16</t>
  </si>
  <si>
    <t>ROW01_COL17</t>
  </si>
  <si>
    <t>ROW01_COL18</t>
  </si>
  <si>
    <t>ROW01_COL19</t>
  </si>
  <si>
    <t>ROW02_COL01</t>
  </si>
  <si>
    <t>ROW02_COL02</t>
  </si>
  <si>
    <t>ROW02_COL03</t>
  </si>
  <si>
    <t>ROW02_COL04</t>
  </si>
  <si>
    <t>ROW02_COL05</t>
  </si>
  <si>
    <t>ROW02_COL06</t>
  </si>
  <si>
    <t>ROW02_COL07</t>
  </si>
  <si>
    <t>ROW02_COL08</t>
  </si>
  <si>
    <t>ROW02_COL09</t>
  </si>
  <si>
    <t>ROW02_COL10</t>
  </si>
  <si>
    <t>ROW02_COL11</t>
  </si>
  <si>
    <t>ROW02_COL12</t>
  </si>
  <si>
    <t>ROW02_COL13</t>
  </si>
  <si>
    <t>ROW02_COL14</t>
  </si>
  <si>
    <t>ROW02_COL15</t>
  </si>
  <si>
    <t>ROW02_COL16</t>
  </si>
  <si>
    <t>ROW02_COL17</t>
  </si>
  <si>
    <t>ROW02_COL18</t>
  </si>
  <si>
    <t>ROW02_COL19</t>
  </si>
  <si>
    <t>ROW03_COL01</t>
  </si>
  <si>
    <t>ROW03_COL02</t>
  </si>
  <si>
    <t>ROW03_COL03</t>
  </si>
  <si>
    <t>ROW03_COL04</t>
  </si>
  <si>
    <t>ROW03_COL05</t>
  </si>
  <si>
    <t>ROW03_COL06</t>
  </si>
  <si>
    <t>ROW03_COL07</t>
  </si>
  <si>
    <t>ROW03_COL08</t>
  </si>
  <si>
    <t>ROW03_COL09</t>
  </si>
  <si>
    <t>ROW03_COL10</t>
  </si>
  <si>
    <t>ROW03_COL11</t>
  </si>
  <si>
    <t>ROW03_COL12</t>
  </si>
  <si>
    <t>ROW03_COL13</t>
  </si>
  <si>
    <t>ROW03_COL14</t>
  </si>
  <si>
    <t>ROW03_COL15</t>
  </si>
  <si>
    <t>ROW03_COL16</t>
  </si>
  <si>
    <t>ROW03_COL17</t>
  </si>
  <si>
    <t>ROW03_COL18</t>
  </si>
  <si>
    <t>ROW03_COL19</t>
  </si>
  <si>
    <t>ROW04_COL01</t>
  </si>
  <si>
    <t>ROW04_COL02</t>
  </si>
  <si>
    <t>ROW04_COL03</t>
  </si>
  <si>
    <t>ROW04_COL04</t>
  </si>
  <si>
    <t>ROW04_COL05</t>
  </si>
  <si>
    <t>ROW04_COL06</t>
  </si>
  <si>
    <t>ROW04_COL07</t>
  </si>
  <si>
    <t>ROW04_COL08</t>
  </si>
  <si>
    <t>ROW04_COL09</t>
  </si>
  <si>
    <t>ROW04_COL10</t>
  </si>
  <si>
    <t>ROW04_COL11</t>
  </si>
  <si>
    <t>ROW04_COL12</t>
  </si>
  <si>
    <t>ROW04_COL13</t>
  </si>
  <si>
    <t>ROW04_COL14</t>
  </si>
  <si>
    <t>ROW04_COL15</t>
  </si>
  <si>
    <t>ROW04_COL16</t>
  </si>
  <si>
    <t>ROW04_COL17</t>
  </si>
  <si>
    <t>ROW04_COL18</t>
  </si>
  <si>
    <t>ROW04_COL19</t>
  </si>
  <si>
    <t>ROW05_COL01</t>
  </si>
  <si>
    <t>ROW05_COL02</t>
  </si>
  <si>
    <t>ROW05_COL03</t>
  </si>
  <si>
    <t>ROW05_COL04</t>
  </si>
  <si>
    <t>ROW05_COL05</t>
  </si>
  <si>
    <t>ROW05_COL06</t>
  </si>
  <si>
    <t>ROW05_COL07</t>
  </si>
  <si>
    <t>ROW05_COL08</t>
  </si>
  <si>
    <t>ROW05_COL09</t>
  </si>
  <si>
    <t>ROW05_COL10</t>
  </si>
  <si>
    <t>ROW05_COL11</t>
  </si>
  <si>
    <t>ROW05_COL12</t>
  </si>
  <si>
    <t>ROW05_COL13</t>
  </si>
  <si>
    <t>ROW05_COL14</t>
  </si>
  <si>
    <t>ROW05_COL15</t>
  </si>
  <si>
    <t>ROW05_COL16</t>
  </si>
  <si>
    <t>ROW05_COL17</t>
  </si>
  <si>
    <t>ROW05_COL18</t>
  </si>
  <si>
    <t>ROW05_COL19</t>
  </si>
  <si>
    <t>ROW06_COL01</t>
  </si>
  <si>
    <t>ROW06_COL02</t>
  </si>
  <si>
    <t>ROW06_COL03</t>
  </si>
  <si>
    <t>ROW06_COL04</t>
  </si>
  <si>
    <t>ROW06_COL05</t>
  </si>
  <si>
    <t>ROW06_COL06</t>
  </si>
  <si>
    <t>ROW06_COL07</t>
  </si>
  <si>
    <t>ROW06_COL08</t>
  </si>
  <si>
    <t>ROW06_COL09</t>
  </si>
  <si>
    <t>ROW06_COL10</t>
  </si>
  <si>
    <t>ROW06_COL11</t>
  </si>
  <si>
    <t>ROW06_COL12</t>
  </si>
  <si>
    <t>ROW06_COL13</t>
  </si>
  <si>
    <t>ROW06_COL14</t>
  </si>
  <si>
    <t>ROW06_COL15</t>
  </si>
  <si>
    <t>ROW06_COL16</t>
  </si>
  <si>
    <t>ROW06_COL17</t>
  </si>
  <si>
    <t>ROW06_COL18</t>
  </si>
  <si>
    <t>ROW06_COL19</t>
  </si>
  <si>
    <t>ROW07_COL01</t>
  </si>
  <si>
    <t>ROW07_COL02</t>
  </si>
  <si>
    <t>ROW07_COL03</t>
  </si>
  <si>
    <t>ROW07_COL04</t>
  </si>
  <si>
    <t>ROW07_COL05</t>
  </si>
  <si>
    <t>ROW07_COL06</t>
  </si>
  <si>
    <t>ROW07_COL07</t>
  </si>
  <si>
    <t>ROW07_COL08</t>
  </si>
  <si>
    <t>ROW07_COL09</t>
  </si>
  <si>
    <t>ROW07_COL10</t>
  </si>
  <si>
    <t>ROW07_COL11</t>
  </si>
  <si>
    <t>ROW07_COL12</t>
  </si>
  <si>
    <t>ROW07_COL13</t>
  </si>
  <si>
    <t>ROW07_COL14</t>
  </si>
  <si>
    <t>ROW07_COL15</t>
  </si>
  <si>
    <t>ROW07_COL16</t>
  </si>
  <si>
    <t>ROW07_COL17</t>
  </si>
  <si>
    <t>ROW07_COL18</t>
  </si>
  <si>
    <t>ROW07_COL19</t>
  </si>
  <si>
    <t>ROW08_COL01</t>
  </si>
  <si>
    <t>ROW08_COL02</t>
  </si>
  <si>
    <t>ROW08_COL03</t>
  </si>
  <si>
    <t>ROW08_COL04</t>
  </si>
  <si>
    <t>ROW08_COL05</t>
  </si>
  <si>
    <t>ROW08_COL06</t>
  </si>
  <si>
    <t>ROW08_COL07</t>
  </si>
  <si>
    <t>ROW08_COL08</t>
  </si>
  <si>
    <t>ROW08_COL09</t>
  </si>
  <si>
    <t>ROW08_COL10</t>
  </si>
  <si>
    <t>ROW08_COL11</t>
  </si>
  <si>
    <t>ROW08_COL12</t>
  </si>
  <si>
    <t>ROW08_COL13</t>
  </si>
  <si>
    <t>ROW08_COL14</t>
  </si>
  <si>
    <t>ROW08_COL15</t>
  </si>
  <si>
    <t>ROW08_COL16</t>
  </si>
  <si>
    <t>ROW08_COL17</t>
  </si>
  <si>
    <t>ROW08_COL18</t>
  </si>
  <si>
    <t>ROW08_COL19</t>
  </si>
  <si>
    <t>ROW09_COL01</t>
  </si>
  <si>
    <t>ROW09_COL02</t>
  </si>
  <si>
    <t>ROW09_COL03</t>
  </si>
  <si>
    <t>ROW09_COL04</t>
  </si>
  <si>
    <t>ROW09_COL05</t>
  </si>
  <si>
    <t>ROW09_COL06</t>
  </si>
  <si>
    <t>ROW09_COL07</t>
  </si>
  <si>
    <t>ROW09_COL08</t>
  </si>
  <si>
    <t>ROW09_COL09</t>
  </si>
  <si>
    <t>ROW09_COL10</t>
  </si>
  <si>
    <t>ROW09_COL11</t>
  </si>
  <si>
    <t>ROW09_COL12</t>
  </si>
  <si>
    <t>ROW09_COL13</t>
  </si>
  <si>
    <t>ROW09_COL14</t>
  </si>
  <si>
    <t>ROW09_COL15</t>
  </si>
  <si>
    <t>ROW09_COL16</t>
  </si>
  <si>
    <t>ROW09_COL17</t>
  </si>
  <si>
    <t>ROW09_COL18</t>
  </si>
  <si>
    <t>ROW09_COL19</t>
  </si>
  <si>
    <t>ROW10_COL01</t>
  </si>
  <si>
    <t>ROW10_COL02</t>
  </si>
  <si>
    <t>ROW10_COL03</t>
  </si>
  <si>
    <t>ROW10_COL04</t>
  </si>
  <si>
    <t>ROW10_COL05</t>
  </si>
  <si>
    <t>ROW10_COL06</t>
  </si>
  <si>
    <t>ROW10_COL07</t>
  </si>
  <si>
    <t>ROW10_COL08</t>
  </si>
  <si>
    <t>ROW10_COL09</t>
  </si>
  <si>
    <t>ROW10_COL10</t>
  </si>
  <si>
    <t>ROW10_COL11</t>
  </si>
  <si>
    <t>ROW10_COL12</t>
  </si>
  <si>
    <t>ROW10_COL13</t>
  </si>
  <si>
    <t>ROW10_COL14</t>
  </si>
  <si>
    <t>ROW10_COL15</t>
  </si>
  <si>
    <t>ROW10_COL16</t>
  </si>
  <si>
    <t>ROW10_COL17</t>
  </si>
  <si>
    <t>ROW10_COL18</t>
  </si>
  <si>
    <t>ROW10_COL19</t>
  </si>
  <si>
    <t>ROW11_COL01</t>
  </si>
  <si>
    <t>ROW11_COL02</t>
  </si>
  <si>
    <t>ROW11_COL03</t>
  </si>
  <si>
    <t>ROW11_COL04</t>
  </si>
  <si>
    <t>ROW11_COL05</t>
  </si>
  <si>
    <t>ROW11_COL06</t>
  </si>
  <si>
    <t>ROW11_COL07</t>
  </si>
  <si>
    <t>ROW11_COL08</t>
  </si>
  <si>
    <t>ROW11_COL09</t>
  </si>
  <si>
    <t>ROW11_COL10</t>
  </si>
  <si>
    <t>ROW11_COL11</t>
  </si>
  <si>
    <t>ROW11_COL12</t>
  </si>
  <si>
    <t>ROW11_COL13</t>
  </si>
  <si>
    <t>ROW11_COL14</t>
  </si>
  <si>
    <t>ROW11_COL15</t>
  </si>
  <si>
    <t>ROW11_COL16</t>
  </si>
  <si>
    <t>ROW11_COL17</t>
  </si>
  <si>
    <t>ROW11_COL18</t>
  </si>
  <si>
    <t>ROW11_COL19</t>
  </si>
  <si>
    <t>ROW12_COL01</t>
  </si>
  <si>
    <t>ROW12_COL02</t>
  </si>
  <si>
    <t>ROW12_COL03</t>
  </si>
  <si>
    <t>ROW12_COL04</t>
  </si>
  <si>
    <t>ROW12_COL05</t>
  </si>
  <si>
    <t>ROW12_COL06</t>
  </si>
  <si>
    <t>ROW12_COL07</t>
  </si>
  <si>
    <t>ROW12_COL08</t>
  </si>
  <si>
    <t>ROW12_COL09</t>
  </si>
  <si>
    <t>ROW12_COL10</t>
  </si>
  <si>
    <t>ROW12_COL11</t>
  </si>
  <si>
    <t>ROW12_COL12</t>
  </si>
  <si>
    <t>ROW12_COL13</t>
  </si>
  <si>
    <t>ROW12_COL14</t>
  </si>
  <si>
    <t>ROW12_COL15</t>
  </si>
  <si>
    <t>ROW12_COL16</t>
  </si>
  <si>
    <t>ROW12_COL17</t>
  </si>
  <si>
    <t>ROW12_COL18</t>
  </si>
  <si>
    <t>ROW12_COL19</t>
  </si>
  <si>
    <t>ROW13_COL01</t>
  </si>
  <si>
    <t>ROW13_COL02</t>
  </si>
  <si>
    <t>ROW13_COL03</t>
  </si>
  <si>
    <t>ROW13_COL04</t>
  </si>
  <si>
    <t>ROW13_COL05</t>
  </si>
  <si>
    <t>ROW13_COL06</t>
  </si>
  <si>
    <t>ROW13_COL07</t>
  </si>
  <si>
    <t>ROW13_COL08</t>
  </si>
  <si>
    <t>ROW13_COL09</t>
  </si>
  <si>
    <t>ROW13_COL10</t>
  </si>
  <si>
    <t>ROW13_COL11</t>
  </si>
  <si>
    <t>ROW13_COL12</t>
  </si>
  <si>
    <t>ROW13_COL13</t>
  </si>
  <si>
    <t>ROW13_COL14</t>
  </si>
  <si>
    <t>ROW13_COL15</t>
  </si>
  <si>
    <t>ROW13_COL16</t>
  </si>
  <si>
    <t>ROW13_COL17</t>
  </si>
  <si>
    <t>ROW13_COL18</t>
  </si>
  <si>
    <t>ROW13_COL19</t>
  </si>
  <si>
    <t>ROW14_COL01</t>
  </si>
  <si>
    <t>ROW14_COL02</t>
  </si>
  <si>
    <t>ROW14_COL03</t>
  </si>
  <si>
    <t>ROW14_COL04</t>
  </si>
  <si>
    <t>ROW14_COL05</t>
  </si>
  <si>
    <t>ROW14_COL06</t>
  </si>
  <si>
    <t>ROW14_COL07</t>
  </si>
  <si>
    <t>ROW14_COL08</t>
  </si>
  <si>
    <t>ROW14_COL09</t>
  </si>
  <si>
    <t>ROW14_COL10</t>
  </si>
  <si>
    <t>ROW14_COL11</t>
  </si>
  <si>
    <t>ROW14_COL12</t>
  </si>
  <si>
    <t>ROW14_COL13</t>
  </si>
  <si>
    <t>ROW14_COL14</t>
  </si>
  <si>
    <t>ROW14_COL15</t>
  </si>
  <si>
    <t>ROW14_COL16</t>
  </si>
  <si>
    <t>ROW14_COL17</t>
  </si>
  <si>
    <t>ROW14_COL18</t>
  </si>
  <si>
    <t>ROW14_COL19</t>
  </si>
  <si>
    <t>ROW15_COL01</t>
  </si>
  <si>
    <t>ROW15_COL02</t>
  </si>
  <si>
    <t>ROW15_COL03</t>
  </si>
  <si>
    <t>ROW15_COL04</t>
  </si>
  <si>
    <t>ROW15_COL05</t>
  </si>
  <si>
    <t>ROW15_COL06</t>
  </si>
  <si>
    <t>ROW15_COL07</t>
  </si>
  <si>
    <t>ROW15_COL08</t>
  </si>
  <si>
    <t>ROW15_COL09</t>
  </si>
  <si>
    <t>ROW15_COL10</t>
  </si>
  <si>
    <t>ROW15_COL11</t>
  </si>
  <si>
    <t>ROW15_COL12</t>
  </si>
  <si>
    <t>ROW15_COL13</t>
  </si>
  <si>
    <t>ROW15_COL14</t>
  </si>
  <si>
    <t>ROW15_COL15</t>
  </si>
  <si>
    <t>ROW15_COL16</t>
  </si>
  <si>
    <t>ROW15_COL17</t>
  </si>
  <si>
    <t>ROW15_COL18</t>
  </si>
  <si>
    <t>ROW15_COL19</t>
  </si>
  <si>
    <t>ROW16_COL01</t>
  </si>
  <si>
    <t>ROW16_COL02</t>
  </si>
  <si>
    <t>ROW16_COL03</t>
  </si>
  <si>
    <t>ROW16_COL04</t>
  </si>
  <si>
    <t>ROW16_COL05</t>
  </si>
  <si>
    <t>ROW16_COL06</t>
  </si>
  <si>
    <t>ROW16_COL07</t>
  </si>
  <si>
    <t>ROW16_COL08</t>
  </si>
  <si>
    <t>ROW16_COL09</t>
  </si>
  <si>
    <t>ROW16_COL10</t>
  </si>
  <si>
    <t>ROW16_COL11</t>
  </si>
  <si>
    <t>ROW16_COL12</t>
  </si>
  <si>
    <t>ROW16_COL13</t>
  </si>
  <si>
    <t>ROW16_COL14</t>
  </si>
  <si>
    <t>ROW16_COL15</t>
  </si>
  <si>
    <t>ROW16_COL16</t>
  </si>
  <si>
    <t>ROW16_COL17</t>
  </si>
  <si>
    <t>ROW16_COL18</t>
  </si>
  <si>
    <t>ROW16_COL19</t>
  </si>
  <si>
    <t>ROW17_COL01</t>
  </si>
  <si>
    <t>ROW17_COL02</t>
  </si>
  <si>
    <t>ROW17_COL03</t>
  </si>
  <si>
    <t>ROW17_COL04</t>
  </si>
  <si>
    <t>ROW17_COL05</t>
  </si>
  <si>
    <t>ROW17_COL06</t>
  </si>
  <si>
    <t>ROW17_COL07</t>
  </si>
  <si>
    <t>ROW17_COL08</t>
  </si>
  <si>
    <t>ROW17_COL09</t>
  </si>
  <si>
    <t>ROW17_COL10</t>
  </si>
  <si>
    <t>ROW17_COL11</t>
  </si>
  <si>
    <t>ROW17_COL12</t>
  </si>
  <si>
    <t>ROW17_COL13</t>
  </si>
  <si>
    <t>ROW17_COL14</t>
  </si>
  <si>
    <t>ROW17_COL15</t>
  </si>
  <si>
    <t>ROW17_COL16</t>
  </si>
  <si>
    <t>ROW17_COL17</t>
  </si>
  <si>
    <t>ROW17_COL18</t>
  </si>
  <si>
    <t>ROW17_COL19</t>
  </si>
  <si>
    <t>ROW18_COL01</t>
  </si>
  <si>
    <t>ROW18_COL02</t>
  </si>
  <si>
    <t>ROW18_COL03</t>
  </si>
  <si>
    <t>ROW18_COL04</t>
  </si>
  <si>
    <t>ROW18_COL05</t>
  </si>
  <si>
    <t>ROW18_COL06</t>
  </si>
  <si>
    <t>ROW18_COL07</t>
  </si>
  <si>
    <t>ROW18_COL08</t>
  </si>
  <si>
    <t>ROW18_COL09</t>
  </si>
  <si>
    <t>ROW18_COL10</t>
  </si>
  <si>
    <t>ROW18_COL11</t>
  </si>
  <si>
    <t>ROW18_COL12</t>
  </si>
  <si>
    <t>ROW18_COL13</t>
  </si>
  <si>
    <t>ROW18_COL14</t>
  </si>
  <si>
    <t>ROW18_COL15</t>
  </si>
  <si>
    <t>ROW18_COL16</t>
  </si>
  <si>
    <t>ROW18_COL17</t>
  </si>
  <si>
    <t>ROW18_COL18</t>
  </si>
  <si>
    <t>ROW18_COL19</t>
  </si>
  <si>
    <t>ROW19_COL01</t>
  </si>
  <si>
    <t>ROW19_COL02</t>
  </si>
  <si>
    <t>ROW19_COL03</t>
  </si>
  <si>
    <t>ROW19_COL04</t>
  </si>
  <si>
    <t>ROW19_COL05</t>
  </si>
  <si>
    <t>ROW19_COL06</t>
  </si>
  <si>
    <t>ROW19_COL07</t>
  </si>
  <si>
    <t>ROW19_COL08</t>
  </si>
  <si>
    <t>ROW19_COL09</t>
  </si>
  <si>
    <t>ROW19_COL10</t>
  </si>
  <si>
    <t>ROW19_COL11</t>
  </si>
  <si>
    <t>ROW19_COL12</t>
  </si>
  <si>
    <t>ROW19_COL13</t>
  </si>
  <si>
    <t>ROW19_COL14</t>
  </si>
  <si>
    <t>ROW19_COL15</t>
  </si>
  <si>
    <t>ROW19_COL16</t>
  </si>
  <si>
    <t>ROW19_COL17</t>
  </si>
  <si>
    <t>ROW19_COL18</t>
  </si>
  <si>
    <t>ROW19_COL19</t>
  </si>
  <si>
    <t>ROW20_COL01</t>
  </si>
  <si>
    <t>ROW20_COL02</t>
  </si>
  <si>
    <t>ROW20_COL03</t>
  </si>
  <si>
    <t>ROW20_COL04</t>
  </si>
  <si>
    <t>ROW20_COL05</t>
  </si>
  <si>
    <t>ROW20_COL06</t>
  </si>
  <si>
    <t>ROW20_COL07</t>
  </si>
  <si>
    <t>ROW20_COL08</t>
  </si>
  <si>
    <t>ROW20_COL09</t>
  </si>
  <si>
    <t>ROW20_COL10</t>
  </si>
  <si>
    <t>ROW20_COL11</t>
  </si>
  <si>
    <t>ROW21_COL01</t>
  </si>
  <si>
    <t>ROW21_COL02</t>
  </si>
  <si>
    <t>ROW21_COL03</t>
  </si>
  <si>
    <t>ROW21_COL04</t>
  </si>
  <si>
    <t>ROW21_COL05</t>
  </si>
  <si>
    <t>ROW21_COL06</t>
  </si>
  <si>
    <t>ROW21_COL07</t>
  </si>
  <si>
    <t>ROW21_COL08</t>
  </si>
  <si>
    <t>ROW21_COL09</t>
  </si>
  <si>
    <t>ROW21_COL10</t>
  </si>
  <si>
    <t>ROW21_COL11</t>
  </si>
  <si>
    <t>ROW22_COL01</t>
  </si>
  <si>
    <t>ROW22_COL02</t>
  </si>
  <si>
    <t>ROW23_COL01</t>
  </si>
  <si>
    <t>ROW23_COL02</t>
  </si>
  <si>
    <t>ROW24_COL01</t>
  </si>
  <si>
    <t>ROW24_COL02</t>
  </si>
  <si>
    <t>ROW25_COL01</t>
  </si>
  <si>
    <t>ROW25_COL02</t>
  </si>
  <si>
    <t>ROW22_COL03</t>
  </si>
  <si>
    <t>ROW22_COL04</t>
  </si>
  <si>
    <t>ROW22_COL05</t>
  </si>
  <si>
    <t>ROW22_COL06</t>
  </si>
  <si>
    <t>ROW22_COL07</t>
  </si>
  <si>
    <t>ROW22_COL08</t>
  </si>
  <si>
    <t>ROW22_COL09</t>
  </si>
  <si>
    <t>ROW22_COL10</t>
  </si>
  <si>
    <t>ROW23_COL03</t>
  </si>
  <si>
    <t>ROW23_COL04</t>
  </si>
  <si>
    <t>ROW23_COL05</t>
  </si>
  <si>
    <t>ROW23_COL06</t>
  </si>
  <si>
    <t>ROW23_COL07</t>
  </si>
  <si>
    <t>ROW23_COL08</t>
  </si>
  <si>
    <t>ROW23_COL09</t>
  </si>
  <si>
    <t>ROW23_COL10</t>
  </si>
  <si>
    <t>ROW24_COL03</t>
  </si>
  <si>
    <t>ROW24_COL04</t>
  </si>
  <si>
    <t>ROW24_COL05</t>
  </si>
  <si>
    <t>ROW24_COL06</t>
  </si>
  <si>
    <t>ROW24_COL07</t>
  </si>
  <si>
    <t>ROW24_COL08</t>
  </si>
  <si>
    <t>ROW24_COL09</t>
  </si>
  <si>
    <t>ROW24_COL10</t>
  </si>
  <si>
    <t>ROW25_COL03</t>
  </si>
  <si>
    <t>ROW25_COL04</t>
  </si>
  <si>
    <t>ROW25_COL05</t>
  </si>
  <si>
    <t>ROW25_COL06</t>
  </si>
  <si>
    <t>ROW25_COL07</t>
  </si>
  <si>
    <t>ROW25_COL08</t>
  </si>
  <si>
    <t>ROW25_COL09</t>
  </si>
  <si>
    <t>ROW25_COL10</t>
  </si>
  <si>
    <t>ROW26_COL01</t>
  </si>
  <si>
    <t>ROW26_COL02</t>
  </si>
  <si>
    <t>ROW26_COL03</t>
  </si>
  <si>
    <t>ROW26_COL04</t>
  </si>
  <si>
    <t>ROW26_COL05</t>
  </si>
  <si>
    <t>ROW26_COL06</t>
  </si>
  <si>
    <t>ROW26_COL07</t>
  </si>
  <si>
    <t>ROW26_COL08</t>
  </si>
  <si>
    <t>ROW26_COL09</t>
  </si>
  <si>
    <t>ROW26_COL10</t>
  </si>
  <si>
    <t>ROW27_COL01</t>
  </si>
  <si>
    <t>ROW27_COL02</t>
  </si>
  <si>
    <t>ROW27_COL03</t>
  </si>
  <si>
    <t>ROW27_COL04</t>
  </si>
  <si>
    <t>ROW27_COL05</t>
  </si>
  <si>
    <t>ROW27_COL06</t>
  </si>
  <si>
    <t>ROW27_COL07</t>
  </si>
  <si>
    <t>ROW27_COL08</t>
  </si>
  <si>
    <t>ROW27_COL09</t>
  </si>
  <si>
    <t>ROW27_COL10</t>
  </si>
  <si>
    <t>ROW28_COL01</t>
  </si>
  <si>
    <t>ROW28_COL02</t>
  </si>
  <si>
    <t>ROW28_COL03</t>
  </si>
  <si>
    <t>ROW28_COL04</t>
  </si>
  <si>
    <t>ROW28_COL05</t>
  </si>
  <si>
    <t>ROW28_COL06</t>
  </si>
  <si>
    <t>ROW28_COL07</t>
  </si>
  <si>
    <t>ROW28_COL08</t>
  </si>
  <si>
    <t>ROW28_COL09</t>
  </si>
  <si>
    <t>ROW28_COL10</t>
  </si>
  <si>
    <t>ROW29_COL01</t>
  </si>
  <si>
    <t>ROW29_COL02</t>
  </si>
  <si>
    <t>ROW29_COL03</t>
  </si>
  <si>
    <t>ROW29_COL04</t>
  </si>
  <si>
    <t>ROW29_COL05</t>
  </si>
  <si>
    <t>ROW29_COL06</t>
  </si>
  <si>
    <t>ROW29_COL07</t>
  </si>
  <si>
    <t>ROW29_COL08</t>
  </si>
  <si>
    <t>ROW29_COL09</t>
  </si>
  <si>
    <t>ROW29_COL10</t>
  </si>
  <si>
    <t>ROW30_COL01</t>
  </si>
  <si>
    <t>ROW30_COL02</t>
  </si>
  <si>
    <t>ROW30_COL03</t>
  </si>
  <si>
    <t>ROW30_COL04</t>
  </si>
  <si>
    <t>ROW30_COL05</t>
  </si>
  <si>
    <t>ROW30_COL06</t>
  </si>
  <si>
    <t>ROW30_COL07</t>
  </si>
  <si>
    <t>ROW30_COL08</t>
  </si>
  <si>
    <t>ROW30_COL09</t>
  </si>
  <si>
    <t>ROW30_COL10</t>
  </si>
  <si>
    <t>ROW31_COL01</t>
  </si>
  <si>
    <t>ROW31_COL02</t>
  </si>
  <si>
    <t>ROW31_COL03</t>
  </si>
  <si>
    <t>ROW31_COL04</t>
  </si>
  <si>
    <t>ROW31_COL05</t>
  </si>
  <si>
    <t>ROW31_COL06</t>
  </si>
  <si>
    <t>ROW31_COL07</t>
  </si>
  <si>
    <t>ROW31_COL08</t>
  </si>
  <si>
    <t>ROW31_COL09</t>
  </si>
  <si>
    <t>ROW31_COL10</t>
  </si>
  <si>
    <t>ROW32_COL01</t>
  </si>
  <si>
    <t>ROW32_COL02</t>
  </si>
  <si>
    <t>ROW32_COL03</t>
  </si>
  <si>
    <t>ROW32_COL04</t>
  </si>
  <si>
    <t>ROW32_COL05</t>
  </si>
  <si>
    <t>ROW32_COL06</t>
  </si>
  <si>
    <t>ROW32_COL07</t>
  </si>
  <si>
    <t>ROW32_COL08</t>
  </si>
  <si>
    <t>ROW32_COL09</t>
  </si>
  <si>
    <t>ROW32_COL10</t>
  </si>
  <si>
    <t>ROW33_COL01</t>
  </si>
  <si>
    <t>ROW33_COL02</t>
  </si>
  <si>
    <t>ROW33_COL03</t>
  </si>
  <si>
    <t>ROW33_COL04</t>
  </si>
  <si>
    <t>ROW33_COL05</t>
  </si>
  <si>
    <t>ROW33_COL06</t>
  </si>
  <si>
    <t>ROW33_COL07</t>
  </si>
  <si>
    <t>ROW33_COL08</t>
  </si>
  <si>
    <t>ROW33_COL09</t>
  </si>
  <si>
    <t>ROW33_COL10</t>
  </si>
  <si>
    <t>ROW34_COL01</t>
  </si>
  <si>
    <t>ROW34_COL02</t>
  </si>
  <si>
    <t>ROW34_COL03</t>
  </si>
  <si>
    <t>ROW34_COL04</t>
  </si>
  <si>
    <t>ROW34_COL05</t>
  </si>
  <si>
    <t>ROW34_COL06</t>
  </si>
  <si>
    <t>ROW34_COL07</t>
  </si>
  <si>
    <t>ROW34_COL08</t>
  </si>
  <si>
    <t>ROW34_COL09</t>
  </si>
  <si>
    <t>ROW34_COL10</t>
  </si>
  <si>
    <t>WIBNAME</t>
  </si>
  <si>
    <t>Workforce Plus</t>
  </si>
  <si>
    <t>Workforce Development Board of Flagler &amp; Volusia Counties Inc.</t>
  </si>
  <si>
    <t>Workforce One</t>
  </si>
  <si>
    <t>Chipola Regional Workforce Dev. Board Inc.</t>
  </si>
  <si>
    <t>South Florida Workforce Board</t>
  </si>
  <si>
    <t>CLM Workforce Connection Enterprise Center</t>
  </si>
  <si>
    <t>FloridaWorks</t>
  </si>
  <si>
    <t>Brevard Workforce Development Board Inc.</t>
  </si>
  <si>
    <t>Florida Crown Workforce Board Inc.</t>
  </si>
  <si>
    <t>Workforce Central Florida</t>
  </si>
  <si>
    <t>Worknet Pinellas Inc.</t>
  </si>
  <si>
    <t>Workforce Alliance Inc.</t>
  </si>
  <si>
    <t>Workforce Development Board of Okaloosa and Walton Counties</t>
  </si>
  <si>
    <t>Tampa Bay Workforce Alliance</t>
  </si>
  <si>
    <t>North Florida Workforce Development Board</t>
  </si>
  <si>
    <t>Gulf Coast Workforce Development Board</t>
  </si>
  <si>
    <t>Workforce Solutions</t>
  </si>
  <si>
    <t>Workforce Escarosa Inc.</t>
  </si>
  <si>
    <t>Southwest Florida Workforce Development Board Inc</t>
  </si>
  <si>
    <t>Polk County Workforce Development Board</t>
  </si>
  <si>
    <t>Pasco-Hernando Workforce Board Inc.</t>
  </si>
  <si>
    <t>System Set LWIA - No Match Found</t>
  </si>
  <si>
    <t>Unnamed Region with Active Offices</t>
  </si>
  <si>
    <t>Suncoast Workforce Development Board Inc.</t>
  </si>
  <si>
    <t>State Contractor</t>
  </si>
  <si>
    <t>First Coast Workforce Development Inc.</t>
  </si>
  <si>
    <t>Heartland Workforce</t>
  </si>
  <si>
    <t>WIB #</t>
  </si>
  <si>
    <t>ETA 9002 A Quarterly Report</t>
  </si>
  <si>
    <t>U.S. Department of Labor</t>
  </si>
  <si>
    <t>Services to Participants</t>
  </si>
  <si>
    <t>Labor Exchange Reporting System</t>
  </si>
  <si>
    <t>State FL</t>
  </si>
  <si>
    <t>OMB No.  1205-0240</t>
  </si>
  <si>
    <t>Expires: 08/31/2015</t>
  </si>
  <si>
    <t>Current Reporting Period Ending
12-31-2013</t>
  </si>
  <si>
    <t>A
Total</t>
  </si>
  <si>
    <t>B
Employment Status at
Participation</t>
  </si>
  <si>
    <t>C
Eligible
Claimant</t>
  </si>
  <si>
    <t>D
Hispanic or
Latino</t>
  </si>
  <si>
    <t>E
Race</t>
  </si>
  <si>
    <t>F
Education</t>
  </si>
  <si>
    <t>G
Persons w/
Disability</t>
  </si>
  <si>
    <t>H
MSFW</t>
  </si>
  <si>
    <t>I
Dislocated
Workers</t>
  </si>
  <si>
    <t>Employed</t>
  </si>
  <si>
    <t>Not
Employed</t>
  </si>
  <si>
    <t>Total</t>
  </si>
  <si>
    <t>Yes</t>
  </si>
  <si>
    <t>No</t>
  </si>
  <si>
    <t>American
Indian or
Alaskan Native</t>
  </si>
  <si>
    <t>Asian</t>
  </si>
  <si>
    <t>Black or
African-
American</t>
  </si>
  <si>
    <t>Native Hawaiian
or Other Pacific
Islander</t>
  </si>
  <si>
    <t>White</t>
  </si>
  <si>
    <t>More Than
One Race</t>
  </si>
  <si>
    <t>In-School</t>
  </si>
  <si>
    <t>Not High
School
Graduate</t>
  </si>
  <si>
    <t>High
School
Graduate
or GED</t>
  </si>
  <si>
    <t>Post-
Secondary
Degree or
Certification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</si>
  <si>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</si>
  <si>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</si>
  <si>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</si>
  <si>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</si>
  <si>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</si>
  <si>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</si>
  <si>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</si>
  <si>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</si>
  <si>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</si>
  <si>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</si>
  <si>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</si>
  <si>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</si>
  <si>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</si>
  <si>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</si>
  <si>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</si>
  <si>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</si>
  <si>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</si>
  <si>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</si>
  <si>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</si>
  <si>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Total Participants</t>
  </si>
  <si>
    <t xml:space="preserve">  Veterans, Eligible Persons, and TSMs</t>
  </si>
  <si>
    <t xml:space="preserve">    TAP Workshop Veterans and TSMs</t>
  </si>
  <si>
    <t xml:space="preserve">  MSFW</t>
  </si>
  <si>
    <t xml:space="preserve">  Interstate</t>
  </si>
  <si>
    <t xml:space="preserve">  Male</t>
  </si>
  <si>
    <t xml:space="preserve">  Female</t>
  </si>
  <si>
    <t xml:space="preserve">  Youth</t>
  </si>
  <si>
    <t xml:space="preserve">  Adult (18 and over)</t>
  </si>
  <si>
    <t xml:space="preserve">    18 - 44</t>
  </si>
  <si>
    <t xml:space="preserve">    45 - 54</t>
  </si>
  <si>
    <t xml:space="preserve">    55 and over</t>
  </si>
  <si>
    <t xml:space="preserve">  Received Workforce Info Services</t>
  </si>
  <si>
    <t xml:space="preserve">  Received Staff Assisted Services</t>
  </si>
  <si>
    <t xml:space="preserve">    Career Guidance</t>
  </si>
  <si>
    <t xml:space="preserve">    Job Search Activities</t>
  </si>
  <si>
    <t xml:space="preserve">    Referred to Employment</t>
  </si>
  <si>
    <t xml:space="preserve">    Referred to WIA Services</t>
  </si>
  <si>
    <t>Total Exiters</t>
  </si>
  <si>
    <t>Region:</t>
  </si>
  <si>
    <t>ETA 9002 B Quarterly Report</t>
  </si>
  <si>
    <t>Services to Veterans, Eligible Persons and TSMs</t>
  </si>
  <si>
    <t>A
Total Veterans, Eligible Persons, and TSMs</t>
  </si>
  <si>
    <t>B
TSMs</t>
  </si>
  <si>
    <t>C
Campaign
Veterans</t>
  </si>
  <si>
    <t>D
Disabled
Veterans</t>
  </si>
  <si>
    <t>E
Special
Disabled
Veterans</t>
  </si>
  <si>
    <t>F
Recently
Sep
Veterans
(3 Yrs)</t>
  </si>
  <si>
    <t>G
Post 9/11
Veterans</t>
  </si>
  <si>
    <t>H
TAP
Workshop
Veterans
and TSMs</t>
  </si>
  <si>
    <t>18-44</t>
  </si>
  <si>
    <t>45-54</t>
  </si>
  <si>
    <t>55+</t>
  </si>
  <si>
    <t>Total Veterans, Eligible Persons, and TSMs</t>
  </si>
  <si>
    <t xml:space="preserve">  TAP Workshop Veterans and TSMs</t>
  </si>
  <si>
    <t xml:space="preserve">  18 - 44</t>
  </si>
  <si>
    <t xml:space="preserve">  45 - 54</t>
  </si>
  <si>
    <t xml:space="preserve">  55 and over</t>
  </si>
  <si>
    <t xml:space="preserve">  Career Guidance</t>
  </si>
  <si>
    <t xml:space="preserve">  Job Search Activities</t>
  </si>
  <si>
    <t xml:space="preserve">  Referred to Employment</t>
  </si>
  <si>
    <t xml:space="preserve">  Referred to WIA Services</t>
  </si>
  <si>
    <t xml:space="preserve">  Received Intensive Services</t>
  </si>
  <si>
    <t xml:space="preserve">  Referred to Federal Training</t>
  </si>
  <si>
    <t xml:space="preserve">    Placed in Federal Training</t>
  </si>
  <si>
    <t xml:space="preserve">  Referred to Federal Job</t>
  </si>
  <si>
    <t xml:space="preserve">    Entered into Federal Job</t>
  </si>
  <si>
    <t xml:space="preserve">  Referred to Federal Contractor Job</t>
  </si>
  <si>
    <t>20</t>
  </si>
  <si>
    <t xml:space="preserve">    Entered into Federal Contractor Job</t>
  </si>
  <si>
    <t>21</t>
  </si>
  <si>
    <t>ETA 9002 C Quarterly Report</t>
  </si>
  <si>
    <t>Performance Outcomes - Exiters</t>
  </si>
  <si>
    <t>Exiter
Performance Outcomes</t>
  </si>
  <si>
    <t>A</t>
  </si>
  <si>
    <t>B</t>
  </si>
  <si>
    <t>C
Hispanic or Latino</t>
  </si>
  <si>
    <t>D
Race</t>
  </si>
  <si>
    <t>E
Education</t>
  </si>
  <si>
    <t>F</t>
  </si>
  <si>
    <t>G</t>
  </si>
  <si>
    <t>H</t>
  </si>
  <si>
    <t>Total
Exiters</t>
  </si>
  <si>
    <t>Eligible
Claimants</t>
  </si>
  <si>
    <t>American
Indian or
Alaskan
Native</t>
  </si>
  <si>
    <t>Black or
African
American</t>
  </si>
  <si>
    <t>Native
Hawaiian
or Other
Pacific
Islander</t>
  </si>
  <si>
    <t>Persons
with Dis-
ability</t>
  </si>
  <si>
    <t>MSFW</t>
  </si>
  <si>
    <t>Dislocated
Workders</t>
  </si>
  <si>
    <t>Entered Employment Numerator</t>
  </si>
  <si>
    <t xml:space="preserve">  Entered Employment (Youth)</t>
  </si>
  <si>
    <t xml:space="preserve">  Entered Employment (18-44)</t>
  </si>
  <si>
    <t xml:space="preserve">  Entered Employment (45-54)</t>
  </si>
  <si>
    <t xml:space="preserve">  Entered Employment (55 and over)</t>
  </si>
  <si>
    <t>Entered Employment Denominator</t>
  </si>
  <si>
    <t>Entered Employment Rate</t>
  </si>
  <si>
    <t>Employment Retention at Six Mo. Numerator</t>
  </si>
  <si>
    <t>Employment Retention at Six Mo. Denominator</t>
  </si>
  <si>
    <t>Employment Retention Rate at Six Mo.</t>
  </si>
  <si>
    <t>Six Month Average Earnings Numerator</t>
  </si>
  <si>
    <t>Six Month Average Earnings Denominator</t>
  </si>
  <si>
    <t>Six Month Average Earnings Rate</t>
  </si>
  <si>
    <t>Three Month Median Earnings</t>
  </si>
  <si>
    <t>Six Month Median Earnings</t>
  </si>
  <si>
    <t>Entered Employment Rate Follow Work-Info Services</t>
  </si>
  <si>
    <t>Employment Retention Rate Follow Work-Info Services</t>
  </si>
  <si>
    <t>Average Earnings Follow Work-Info Services</t>
  </si>
  <si>
    <t>ETA 9002 D Quarterly Report</t>
  </si>
  <si>
    <t>Performance Outcomes - Veterans, Eligible Persons and TSMs</t>
  </si>
  <si>
    <t>Veterans, Eligible Persons, and TSMs
Performance Outcomes</t>
  </si>
  <si>
    <t>A
Total Veterans and Eligible Persons</t>
  </si>
  <si>
    <t>G
Post
9/11
Veterans</t>
  </si>
  <si>
    <t>Employment Retention at Six Months Numerator</t>
  </si>
  <si>
    <t>Employment Retention at Six Months Denominator</t>
  </si>
  <si>
    <t>Employment Retention Rate at Six Months</t>
  </si>
  <si>
    <t>Entered Employment Follow S-A Services Num.</t>
  </si>
  <si>
    <t>Entered Employment Follow S-A Services Den.</t>
  </si>
  <si>
    <t>Entered Employment Follow S-A Services Rate</t>
  </si>
  <si>
    <t>Received Credential</t>
  </si>
  <si>
    <t>ETA 9002 E Quarterly Report</t>
  </si>
  <si>
    <t>Job Openings Received</t>
  </si>
  <si>
    <t>Current Reporting Period Ending 12-31-2013</t>
  </si>
  <si>
    <t>C</t>
  </si>
  <si>
    <t>D</t>
  </si>
  <si>
    <t>E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</si>
  <si>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</si>
  <si>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</si>
  <si>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</si>
  <si>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</si>
  <si>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</si>
  <si>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</si>
  <si>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</si>
  <si>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</si>
  <si>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</si>
  <si>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</si>
  <si>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</si>
  <si>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</si>
  <si>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</si>
  <si>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</si>
  <si>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</si>
  <si>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</si>
  <si>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O*NET SOC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</si>
  <si>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</si>
  <si>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</si>
  <si>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</si>
  <si>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</si>
  <si>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</si>
  <si>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</si>
  <si>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</si>
  <si>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</si>
  <si>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</si>
  <si>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</si>
  <si>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</si>
  <si>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</si>
  <si>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</si>
  <si>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</si>
  <si>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</si>
  <si>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</si>
  <si>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</si>
  <si>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Management
Occupations</t>
  </si>
  <si>
    <t>Business and
Financial
Operations
Occupations</t>
  </si>
  <si>
    <t>Computer and
Mathematical
Occupations</t>
  </si>
  <si>
    <t>Architecture and
Engineering
Occupations</t>
  </si>
  <si>
    <t>Life, Physical and
Social Science
Occupations</t>
  </si>
  <si>
    <t>Community and
Social Services
Occupations</t>
  </si>
  <si>
    <t>Legal
Occupations</t>
  </si>
  <si>
    <t>Education,
Training, and
Library
Occupations</t>
  </si>
  <si>
    <t>Arts, Design,
Entertainment,
Sports, and Media
Occupations</t>
  </si>
  <si>
    <t>Healthcare
Practitioner and
Technical
Occupations</t>
  </si>
  <si>
    <t>Healthcare
Support
Occupations</t>
  </si>
  <si>
    <t>Protective
Service
Occupations</t>
  </si>
  <si>
    <t>Food Preparation
and Serving
Related
Occupations</t>
  </si>
  <si>
    <t>Building and
Grounds Cleaning
and Maintenance
Occupations</t>
  </si>
  <si>
    <t>Personal Care
and Service
Occupations</t>
  </si>
  <si>
    <t>Sales and Related
Occupations</t>
  </si>
  <si>
    <t>Office and
Administrative
Support
Occupations</t>
  </si>
  <si>
    <t>Farming, Fishing,
and Forestry
Occupations</t>
  </si>
  <si>
    <t>Construction and
Extraction
Occupations</t>
  </si>
  <si>
    <t>Installation,
Maintenance,
and Repair
Occupations</t>
  </si>
  <si>
    <t>Production
Occupations</t>
  </si>
  <si>
    <t>Transportation
and Material
Moving
Occupations</t>
  </si>
  <si>
    <t>Military Specific
Occupations</t>
  </si>
  <si>
    <t>Total Openings Received</t>
  </si>
  <si>
    <t>Agriculture, Forestry, Fishing, and Hunting</t>
  </si>
  <si>
    <t>Mining</t>
  </si>
  <si>
    <t>22</t>
  </si>
  <si>
    <t>Utilities</t>
  </si>
  <si>
    <t>Construction</t>
  </si>
  <si>
    <t>31-33</t>
  </si>
  <si>
    <t>Manufacturing</t>
  </si>
  <si>
    <t>42</t>
  </si>
  <si>
    <t>Wholesale Trade</t>
  </si>
  <si>
    <t>44-45</t>
  </si>
  <si>
    <t>Retail Trade</t>
  </si>
  <si>
    <t>48-49</t>
  </si>
  <si>
    <t>Transportation and Warehousing</t>
  </si>
  <si>
    <t>Information</t>
  </si>
  <si>
    <t>52</t>
  </si>
  <si>
    <t>Finance and Insurance</t>
  </si>
  <si>
    <t>Real Estate and Rental and Leasing</t>
  </si>
  <si>
    <t>54</t>
  </si>
  <si>
    <t>Professional, Scientific and Technical Servioes</t>
  </si>
  <si>
    <t>Management of Companies and Enterprises</t>
  </si>
  <si>
    <t>56</t>
  </si>
  <si>
    <t>Admin. And Spt. Waste Mgt. And Remediation Svcs.</t>
  </si>
  <si>
    <t>61</t>
  </si>
  <si>
    <t>Educational Services</t>
  </si>
  <si>
    <t>62</t>
  </si>
  <si>
    <t>Health Care and Social Assistance</t>
  </si>
  <si>
    <t>71</t>
  </si>
  <si>
    <t>Arts, Entertainment, and Recreation</t>
  </si>
  <si>
    <t>72</t>
  </si>
  <si>
    <t>Accommodation and Food Services</t>
  </si>
  <si>
    <t>81</t>
  </si>
  <si>
    <t>Other Services</t>
  </si>
  <si>
    <t>92</t>
  </si>
  <si>
    <t>Public Administration</t>
  </si>
  <si>
    <t>Federal Contractor Job Listings</t>
  </si>
  <si>
    <t>Federal Contractors</t>
  </si>
  <si>
    <t>Total Employers</t>
  </si>
  <si>
    <t>ETA 9002 EUC Quarterly Report</t>
  </si>
  <si>
    <t>Services to Participants &amp; Performance Outcomes for Exiters</t>
  </si>
  <si>
    <t>Total EUC RES/REA Claimants</t>
  </si>
  <si>
    <t>Veterans, Eligible Persons, TSMs
Who Receive EUC RES/REA</t>
  </si>
  <si>
    <t xml:space="preserve">    Entered Employment (Youth)</t>
  </si>
  <si>
    <t xml:space="preserve">    Entered Employment (18 -44)</t>
  </si>
  <si>
    <t xml:space="preserve">    Entered Employment (45 - 54)</t>
  </si>
  <si>
    <t xml:space="preserve">    Entered Employment (55 and over)</t>
  </si>
  <si>
    <t>Six Month Average Earnings</t>
  </si>
  <si>
    <t>Staff-Assisted Service Distribution</t>
  </si>
  <si>
    <t xml:space="preserve">    Received Staff-Assisted Services</t>
  </si>
  <si>
    <t>24</t>
  </si>
  <si>
    <t xml:space="preserve">    Received Workforce Info Services</t>
  </si>
  <si>
    <t>ETA 9002 F Quarterly Report</t>
  </si>
  <si>
    <t>Priority of Service</t>
  </si>
  <si>
    <t>Current Quarter</t>
  </si>
  <si>
    <t>Cumulative Four Quarters</t>
  </si>
  <si>
    <t>Percent Served</t>
  </si>
  <si>
    <t>Covered Entrants Who Reached the End of the Entry Period</t>
  </si>
  <si>
    <t>Covered Entrants Who Received a Service During the Entry Period</t>
  </si>
  <si>
    <t>Covered Entrants Who Received a Staff-Assisted Service During the Entry Period</t>
  </si>
  <si>
    <t>VETS-200 (A) DVOP Quarterly Report</t>
  </si>
  <si>
    <t>Veterans' Employment and Training Service</t>
  </si>
  <si>
    <t>TSMs</t>
  </si>
  <si>
    <t>Total
Veterans and
Eligible
Persons</t>
  </si>
  <si>
    <t>Campaign
Veterans</t>
  </si>
  <si>
    <t>Disabled
Veterans</t>
  </si>
  <si>
    <t>Special
Disabled
Veterans</t>
  </si>
  <si>
    <t>Recently
Separated
Veterans
(3 yrs)</t>
  </si>
  <si>
    <t>Female
Veterans</t>
  </si>
  <si>
    <t>Homeless
Veterans</t>
  </si>
  <si>
    <t>Post 9/11
Veterams</t>
  </si>
  <si>
    <t xml:space="preserve">  18-44</t>
  </si>
  <si>
    <t xml:space="preserve">  45-54</t>
  </si>
  <si>
    <t xml:space="preserve">  55 and Over</t>
  </si>
  <si>
    <t>a.</t>
  </si>
  <si>
    <t>Services Provided</t>
  </si>
  <si>
    <t>Received Staff Assisted Services</t>
  </si>
  <si>
    <t xml:space="preserve">  Attended TAP Employment Workshop</t>
  </si>
  <si>
    <t xml:space="preserve">  Received Career Guidance</t>
  </si>
  <si>
    <t xml:space="preserve">  Received Job Search Activities</t>
  </si>
  <si>
    <t>b.</t>
  </si>
  <si>
    <t>Results and Outcomes</t>
  </si>
  <si>
    <t>Entered Employment Following Staff Assisted Services Num.</t>
  </si>
  <si>
    <t>Entered Employment Following Staff Assisted Services Den.</t>
  </si>
  <si>
    <t>Entered Employment Following Staff Assisted Services Rate</t>
  </si>
  <si>
    <t>Entered Employment Following Intensive Services Num.</t>
  </si>
  <si>
    <t>Entered Employment Following Intensive Services Den.</t>
  </si>
  <si>
    <t>Entered Employment Following Intensive Services Rate</t>
  </si>
  <si>
    <t>Employment Retention At Six Months Numerator</t>
  </si>
  <si>
    <t>Employment Retention At Six Months Denominator</t>
  </si>
  <si>
    <t>Employment Retention At Six Months Rate</t>
  </si>
  <si>
    <t>26</t>
  </si>
  <si>
    <t>28</t>
  </si>
  <si>
    <t>30</t>
  </si>
  <si>
    <t>Federal Training Placements</t>
  </si>
  <si>
    <t>32</t>
  </si>
  <si>
    <t>Entered into Federal Job</t>
  </si>
  <si>
    <t>Entered into Federal Contractor Job</t>
  </si>
  <si>
    <t>34</t>
  </si>
  <si>
    <t>VETS-200 (B) LVER Quarterly Report</t>
  </si>
  <si>
    <t>VETS-200 (C) DVOP/LVER Quarterly Report</t>
  </si>
  <si>
    <t>Current Reporting Period Ending
06-30-2014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</si>
</sst>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0" borderId="0" xfId="0" applyFont="1"/>
    <xf numFmtId="3" fontId="1" fillId="0" borderId="0" xfId="0" applyNumberFormat="1" applyFon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0" fillId="0" borderId="0" xfId="0" applyNumberFormat="1" applyFill="1" applyBorder="1" applyAlignment="1"/>
    <xf numFmtId="1" fontId="5" fillId="4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/>
    <xf numFmtId="0" fontId="6" fillId="5" borderId="0" xfId="0" applyNumberFormat="1" applyFont="1" applyFill="1" applyBorder="1" applyAlignment="1">
      <alignment horizontal="left" vertical="center"/>
    </xf>
    <xf numFmtId="0" fontId="3" fillId="6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5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Control!$B$1" max="24" min="1" page="10" val="21"/>
</file>

<file path=xl/ctrlProps/ctrlProp2.xml><?xml version="1.0" encoding="utf-8"?>
<formControlPr xmlns="http://schemas.microsoft.com/office/spreadsheetml/2009/9/main" objectType="Spin" dx="16" fmlaLink="Control!$B$1" max="24" min="1" page="10" val="21"/>
</file>

<file path=xl/ctrlProps/ctrlProp3.xml><?xml version="1.0" encoding="utf-8"?>
<formControlPr xmlns="http://schemas.microsoft.com/office/spreadsheetml/2009/9/main" objectType="Spin" dx="16" fmlaLink="Control!$B$1" max="24" min="1" page="10" val="21"/>
</file>

<file path=xl/ctrlProps/ctrlProp4.xml><?xml version="1.0" encoding="utf-8"?>
<formControlPr xmlns="http://schemas.microsoft.com/office/spreadsheetml/2009/9/main" objectType="Spin" dx="16" fmlaLink="Control!$B$1" max="24" min="1" page="10" val="21"/>
</file>

<file path=xl/ctrlProps/ctrlProp5.xml><?xml version="1.0" encoding="utf-8"?>
<formControlPr xmlns="http://schemas.microsoft.com/office/spreadsheetml/2009/9/main" objectType="Spin" dx="16" fmlaLink="Control!$B$1" max="24" min="1" page="10" val="21"/>
</file>

<file path=xl/ctrlProps/ctrlProp6.xml><?xml version="1.0" encoding="utf-8"?>
<formControlPr xmlns="http://schemas.microsoft.com/office/spreadsheetml/2009/9/main" objectType="Spin" dx="16" fmlaLink="Control!$B$1" max="24" min="1" page="10" val="21"/>
</file>

<file path=xl/ctrlProps/ctrlProp7.xml><?xml version="1.0" encoding="utf-8"?>
<formControlPr xmlns="http://schemas.microsoft.com/office/spreadsheetml/2009/9/main" objectType="Spin" dx="16" fmlaLink="Control!$B$1" max="24" min="1" page="10" val="21"/>
</file>

<file path=xl/ctrlProps/ctrlProp8.xml><?xml version="1.0" encoding="utf-8"?>
<formControlPr xmlns="http://schemas.microsoft.com/office/spreadsheetml/2009/9/main" objectType="Spin" dx="16" fmlaLink="Control!$B$1" max="24" min="1" page="10" val="21"/>
</file>

<file path=xl/ctrlProps/ctrlProp9.xml><?xml version="1.0" encoding="utf-8"?>
<formControlPr xmlns="http://schemas.microsoft.com/office/spreadsheetml/2009/9/main" objectType="Spin" dx="16" fmlaLink="Control!$B$1" max="24" min="1" page="10" val="2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0</xdr:row>
          <xdr:rowOff>0</xdr:rowOff>
        </xdr:from>
        <xdr:to>
          <xdr:col>5</xdr:col>
          <xdr:colOff>323850</xdr:colOff>
          <xdr:row>0</xdr:row>
          <xdr:rowOff>590550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9525</xdr:rowOff>
        </xdr:from>
        <xdr:to>
          <xdr:col>7</xdr:col>
          <xdr:colOff>323850</xdr:colOff>
          <xdr:row>0</xdr:row>
          <xdr:rowOff>600075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0</xdr:row>
          <xdr:rowOff>0</xdr:rowOff>
        </xdr:from>
        <xdr:to>
          <xdr:col>5</xdr:col>
          <xdr:colOff>323850</xdr:colOff>
          <xdr:row>1</xdr:row>
          <xdr:rowOff>38100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57150</xdr:rowOff>
        </xdr:from>
        <xdr:to>
          <xdr:col>5</xdr:col>
          <xdr:colOff>314325</xdr:colOff>
          <xdr:row>0</xdr:row>
          <xdr:rowOff>647700</xdr:rowOff>
        </xdr:to>
        <xdr:sp macro="" textlink="">
          <xdr:nvSpPr>
            <xdr:cNvPr id="6148" name="Spinner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0</xdr:row>
          <xdr:rowOff>123825</xdr:rowOff>
        </xdr:from>
        <xdr:to>
          <xdr:col>6</xdr:col>
          <xdr:colOff>333375</xdr:colOff>
          <xdr:row>0</xdr:row>
          <xdr:rowOff>714375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0</xdr:row>
          <xdr:rowOff>0</xdr:rowOff>
        </xdr:from>
        <xdr:to>
          <xdr:col>9</xdr:col>
          <xdr:colOff>333375</xdr:colOff>
          <xdr:row>0</xdr:row>
          <xdr:rowOff>590550</xdr:rowOff>
        </xdr:to>
        <xdr:sp macro="" textlink="">
          <xdr:nvSpPr>
            <xdr:cNvPr id="8193" name="Spinner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0</xdr:row>
          <xdr:rowOff>0</xdr:rowOff>
        </xdr:from>
        <xdr:to>
          <xdr:col>14</xdr:col>
          <xdr:colOff>333375</xdr:colOff>
          <xdr:row>0</xdr:row>
          <xdr:rowOff>590550</xdr:rowOff>
        </xdr:to>
        <xdr:sp macro="" textlink="">
          <xdr:nvSpPr>
            <xdr:cNvPr id="9217" name="Spinne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0</xdr:rowOff>
        </xdr:from>
        <xdr:to>
          <xdr:col>5</xdr:col>
          <xdr:colOff>333375</xdr:colOff>
          <xdr:row>1</xdr:row>
          <xdr:rowOff>142875</xdr:rowOff>
        </xdr:to>
        <xdr:sp macro="" textlink="">
          <xdr:nvSpPr>
            <xdr:cNvPr id="10241" name="Spinner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0</xdr:row>
          <xdr:rowOff>9525</xdr:rowOff>
        </xdr:from>
        <xdr:to>
          <xdr:col>5</xdr:col>
          <xdr:colOff>342900</xdr:colOff>
          <xdr:row>1</xdr:row>
          <xdr:rowOff>28575</xdr:rowOff>
        </xdr:to>
        <xdr:sp macro="" textlink="">
          <xdr:nvSpPr>
            <xdr:cNvPr id="11265" name="Spinner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Y27"/>
  <sheetViews>
    <sheetView workbookViewId="0">
      <selection activeCell="D9" sqref="D9"/>
    </sheetView>
  </sheetViews>
  <sheetFormatPr defaultRowHeight="15" x14ac:dyDescent="0.25"/>
  <cols>
    <col min="2" max="2" width="28.140625" bestFit="1" customWidth="1"/>
  </cols>
  <sheetData>
    <row r="1" spans="1:363" ht="15.75" x14ac:dyDescent="0.25">
      <c r="A1" s="7" t="s">
        <v>542</v>
      </c>
      <c r="B1" s="8"/>
      <c r="C1" s="8"/>
      <c r="D1" s="8"/>
      <c r="E1" s="17" t="s">
        <v>612</v>
      </c>
      <c r="F1" s="8">
        <v>1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7" t="s">
        <v>543</v>
      </c>
      <c r="S1" s="8"/>
      <c r="T1" s="8"/>
      <c r="U1" s="8"/>
    </row>
    <row r="2" spans="1:363" x14ac:dyDescent="0.25">
      <c r="A2" s="9" t="s">
        <v>544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545</v>
      </c>
      <c r="S2" s="8"/>
      <c r="T2" s="8"/>
      <c r="U2" s="8"/>
    </row>
    <row r="3" spans="1:36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63" x14ac:dyDescent="0.25">
      <c r="A4" s="26" t="s">
        <v>546</v>
      </c>
      <c r="B4" s="2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 t="s">
        <v>547</v>
      </c>
      <c r="U4" s="8"/>
    </row>
    <row r="5" spans="1:363" x14ac:dyDescent="0.25">
      <c r="A5" s="25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 t="s">
        <v>548</v>
      </c>
      <c r="U5" s="8"/>
    </row>
    <row r="6" spans="1:363" ht="45" x14ac:dyDescent="0.25">
      <c r="A6" s="27" t="s">
        <v>549</v>
      </c>
      <c r="B6" s="25"/>
      <c r="C6" s="11" t="s">
        <v>550</v>
      </c>
      <c r="D6" s="24" t="s">
        <v>551</v>
      </c>
      <c r="E6" s="25"/>
      <c r="F6" s="11" t="s">
        <v>552</v>
      </c>
      <c r="G6" s="24" t="s">
        <v>553</v>
      </c>
      <c r="H6" s="25"/>
      <c r="I6" s="24" t="s">
        <v>554</v>
      </c>
      <c r="J6" s="25"/>
      <c r="K6" s="25"/>
      <c r="L6" s="25"/>
      <c r="M6" s="25"/>
      <c r="N6" s="25"/>
      <c r="O6" s="24" t="s">
        <v>555</v>
      </c>
      <c r="P6" s="25"/>
      <c r="Q6" s="25"/>
      <c r="R6" s="25"/>
      <c r="S6" s="11" t="s">
        <v>556</v>
      </c>
      <c r="T6" s="11" t="s">
        <v>557</v>
      </c>
      <c r="U6" s="11" t="s">
        <v>558</v>
      </c>
    </row>
    <row r="7" spans="1:363" ht="57" x14ac:dyDescent="0.25">
      <c r="A7" s="25"/>
      <c r="B7" s="25"/>
      <c r="C7" s="8"/>
      <c r="D7" s="12" t="s">
        <v>559</v>
      </c>
      <c r="E7" s="12" t="s">
        <v>560</v>
      </c>
      <c r="F7" s="12" t="s">
        <v>561</v>
      </c>
      <c r="G7" s="12" t="s">
        <v>562</v>
      </c>
      <c r="H7" s="12" t="s">
        <v>563</v>
      </c>
      <c r="I7" s="12" t="s">
        <v>564</v>
      </c>
      <c r="J7" s="12" t="s">
        <v>565</v>
      </c>
      <c r="K7" s="12" t="s">
        <v>566</v>
      </c>
      <c r="L7" s="12" t="s">
        <v>567</v>
      </c>
      <c r="M7" s="12" t="s">
        <v>568</v>
      </c>
      <c r="N7" s="12" t="s">
        <v>569</v>
      </c>
      <c r="O7" s="12" t="s">
        <v>570</v>
      </c>
      <c r="P7" s="12" t="s">
        <v>571</v>
      </c>
      <c r="Q7" s="12" t="s">
        <v>572</v>
      </c>
      <c r="R7" s="12" t="s">
        <v>573</v>
      </c>
      <c r="S7" s="12" t="s">
        <v>561</v>
      </c>
      <c r="T7" s="12" t="s">
        <v>561</v>
      </c>
      <c r="U7" s="12" t="s">
        <v>561</v>
      </c>
    </row>
    <row r="8" spans="1:363" x14ac:dyDescent="0.25">
      <c r="A8" s="25"/>
      <c r="B8" s="25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  <c r="N8" s="13" t="s">
        <v>585</v>
      </c>
      <c r="O8" s="13" t="s">
        <v>586</v>
      </c>
      <c r="P8" s="13" t="s">
        <v>587</v>
      </c>
      <c r="Q8" s="13" t="s">
        <v>588</v>
      </c>
      <c r="R8" s="13" t="s">
        <v>589</v>
      </c>
      <c r="S8" s="13" t="s">
        <v>590</v>
      </c>
      <c r="T8" s="13" t="s">
        <v>591</v>
      </c>
      <c r="U8" s="13" t="s">
        <v>592</v>
      </c>
    </row>
    <row r="9" spans="1:363" x14ac:dyDescent="0.25">
      <c r="A9" s="13" t="s">
        <v>574</v>
      </c>
      <c r="B9" s="14" t="s">
        <v>593</v>
      </c>
      <c r="C9" s="15">
        <f ca="1">OFFSET(LX_RPT_ETA9002A_BYWIB!C1,ETA9002A_Bak!$F$1,0)</f>
        <v>32316</v>
      </c>
      <c r="D9" s="15">
        <f ca="1">OFFSET(LX_RPT_ETA9002A_BYWIB!D1,ETA9002A_Bak!$F$1,0)</f>
        <v>7215</v>
      </c>
      <c r="E9" s="15">
        <f ca="1">OFFSET(LX_RPT_ETA9002A_BYWIB!E1,ETA9002A_Bak!$F$1,0)</f>
        <v>25101</v>
      </c>
      <c r="F9" s="15">
        <f ca="1">OFFSET(LX_RPT_ETA9002A_BYWIB!F1,ETA9002A_Bak!$F$1,0)</f>
        <v>9437</v>
      </c>
      <c r="G9" s="15">
        <f ca="1">OFFSET(LX_RPT_ETA9002A_BYWIB!G1,ETA9002A_Bak!$F$1,0)</f>
        <v>1989</v>
      </c>
      <c r="H9" s="15">
        <f ca="1">OFFSET(LX_RPT_ETA9002A_BYWIB!H1,ETA9002A_Bak!$F$1,0)</f>
        <v>29300</v>
      </c>
      <c r="I9" s="15">
        <f ca="1">OFFSET(LX_RPT_ETA9002A_BYWIB!I1,ETA9002A_Bak!$F$1,0)</f>
        <v>802</v>
      </c>
      <c r="J9" s="15">
        <f ca="1">OFFSET(LX_RPT_ETA9002A_BYWIB!J1,ETA9002A_Bak!$F$1,0)</f>
        <v>584</v>
      </c>
      <c r="K9" s="15">
        <f ca="1">OFFSET(LX_RPT_ETA9002A_BYWIB!K1,ETA9002A_Bak!$F$1,0)</f>
        <v>10856</v>
      </c>
      <c r="L9" s="15">
        <f ca="1">OFFSET(LX_RPT_ETA9002A_BYWIB!L1,ETA9002A_Bak!$F$1,0)</f>
        <v>252</v>
      </c>
      <c r="M9" s="15">
        <f ca="1">OFFSET(LX_RPT_ETA9002A_BYWIB!M1,ETA9002A_Bak!$F$1,0)</f>
        <v>19203</v>
      </c>
      <c r="N9" s="15">
        <f ca="1">OFFSET(LX_RPT_ETA9002A_BYWIB!N1,ETA9002A_Bak!$F$1,0)</f>
        <v>779</v>
      </c>
      <c r="O9" s="15">
        <f ca="1">OFFSET(LX_RPT_ETA9002A_BYWIB!O1,ETA9002A_Bak!$F$1,0)</f>
        <v>4397</v>
      </c>
      <c r="P9" s="15">
        <f ca="1">OFFSET(LX_RPT_ETA9002A_BYWIB!P1,ETA9002A_Bak!$F$1,0)</f>
        <v>3848</v>
      </c>
      <c r="Q9" s="15">
        <f ca="1">OFFSET(LX_RPT_ETA9002A_BYWIB!Q1,ETA9002A_Bak!$F$1,0)</f>
        <v>19171</v>
      </c>
      <c r="R9" s="15">
        <f ca="1">OFFSET(LX_RPT_ETA9002A_BYWIB!R1,ETA9002A_Bak!$F$1,0)</f>
        <v>8596</v>
      </c>
      <c r="S9" s="15">
        <f ca="1">OFFSET(LX_RPT_ETA9002A_BYWIB!S1,ETA9002A_Bak!$F$1,0)</f>
        <v>1709</v>
      </c>
      <c r="T9" s="15">
        <f ca="1">OFFSET(LX_RPT_ETA9002A_BYWIB!T1,ETA9002A_Bak!$F$1,0)</f>
        <v>14</v>
      </c>
      <c r="U9" s="15">
        <f ca="1">OFFSET(LX_RPT_ETA9002A_BYWIB!U1,ETA9002A_Bak!$F$1,0)</f>
        <v>4474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</row>
    <row r="10" spans="1:363" x14ac:dyDescent="0.25">
      <c r="A10" s="13" t="s">
        <v>575</v>
      </c>
      <c r="B10" s="14" t="s">
        <v>594</v>
      </c>
      <c r="C10" s="15">
        <f ca="1">OFFSET(LX_RPT_ETA9002A_BYWIB!V1,ETA9002A_Bak!$F$1,0)</f>
        <v>4467</v>
      </c>
      <c r="D10" s="15">
        <f ca="1">OFFSET(LX_RPT_ETA9002A_BYWIB!W1,ETA9002A_Bak!$F$1,0)</f>
        <v>1147</v>
      </c>
      <c r="E10" s="15">
        <f ca="1">OFFSET(LX_RPT_ETA9002A_BYWIB!X1,ETA9002A_Bak!$F$1,0)</f>
        <v>3320</v>
      </c>
      <c r="F10" s="15">
        <f ca="1">OFFSET(LX_RPT_ETA9002A_BYWIB!Y1,ETA9002A_Bak!$F$1,0)</f>
        <v>1228</v>
      </c>
      <c r="G10" s="15">
        <f ca="1">OFFSET(LX_RPT_ETA9002A_BYWIB!Z1,ETA9002A_Bak!$F$1,0)</f>
        <v>289</v>
      </c>
      <c r="H10" s="15">
        <f ca="1">OFFSET(LX_RPT_ETA9002A_BYWIB!AA1,ETA9002A_Bak!$F$1,0)</f>
        <v>4087</v>
      </c>
      <c r="I10" s="15">
        <f ca="1">OFFSET(LX_RPT_ETA9002A_BYWIB!AB1,ETA9002A_Bak!$F$1,0)</f>
        <v>137</v>
      </c>
      <c r="J10" s="15">
        <f ca="1">OFFSET(LX_RPT_ETA9002A_BYWIB!AC1,ETA9002A_Bak!$F$1,0)</f>
        <v>80</v>
      </c>
      <c r="K10" s="15">
        <f ca="1">OFFSET(LX_RPT_ETA9002A_BYWIB!AD1,ETA9002A_Bak!$F$1,0)</f>
        <v>1179</v>
      </c>
      <c r="L10" s="15">
        <f ca="1">OFFSET(LX_RPT_ETA9002A_BYWIB!AE1,ETA9002A_Bak!$F$1,0)</f>
        <v>44</v>
      </c>
      <c r="M10" s="15">
        <f ca="1">OFFSET(LX_RPT_ETA9002A_BYWIB!AF1,ETA9002A_Bak!$F$1,0)</f>
        <v>2947</v>
      </c>
      <c r="N10" s="15">
        <f ca="1">OFFSET(LX_RPT_ETA9002A_BYWIB!AG1,ETA9002A_Bak!$F$1,0)</f>
        <v>117</v>
      </c>
      <c r="O10" s="15">
        <f ca="1">OFFSET(LX_RPT_ETA9002A_BYWIB!AH1,ETA9002A_Bak!$F$1,0)</f>
        <v>728</v>
      </c>
      <c r="P10" s="15">
        <f ca="1">OFFSET(LX_RPT_ETA9002A_BYWIB!AI1,ETA9002A_Bak!$F$1,0)</f>
        <v>123</v>
      </c>
      <c r="Q10" s="15">
        <f ca="1">OFFSET(LX_RPT_ETA9002A_BYWIB!AJ1,ETA9002A_Bak!$F$1,0)</f>
        <v>2423</v>
      </c>
      <c r="R10" s="15">
        <f ca="1">OFFSET(LX_RPT_ETA9002A_BYWIB!AK1,ETA9002A_Bak!$F$1,0)</f>
        <v>1907</v>
      </c>
      <c r="S10" s="15">
        <f ca="1">OFFSET(LX_RPT_ETA9002A_BYWIB!AL1,ETA9002A_Bak!$F$1,0)</f>
        <v>796</v>
      </c>
      <c r="T10" s="15">
        <f ca="1">OFFSET(LX_RPT_ETA9002A_BYWIB!AM1,ETA9002A_Bak!$F$1,0)</f>
        <v>0</v>
      </c>
      <c r="U10" s="15">
        <f ca="1">OFFSET(LX_RPT_ETA9002A_BYWIB!AN1,ETA9002A_Bak!$F$1,0)</f>
        <v>941</v>
      </c>
    </row>
    <row r="11" spans="1:363" x14ac:dyDescent="0.25">
      <c r="A11" s="13" t="s">
        <v>576</v>
      </c>
      <c r="B11" s="14" t="s">
        <v>595</v>
      </c>
      <c r="C11" s="15">
        <f ca="1">OFFSET(LX_RPT_ETA9002A_BYWIB!AO1,ETA9002A_Bak!$F$1,0)</f>
        <v>463</v>
      </c>
      <c r="D11" s="15">
        <f ca="1">OFFSET(LX_RPT_ETA9002A_BYWIB!AP1,ETA9002A_Bak!$F$1,0)</f>
        <v>102</v>
      </c>
      <c r="E11" s="15">
        <f ca="1">OFFSET(LX_RPT_ETA9002A_BYWIB!AQ1,ETA9002A_Bak!$F$1,0)</f>
        <v>361</v>
      </c>
      <c r="F11" s="15">
        <f ca="1">OFFSET(LX_RPT_ETA9002A_BYWIB!AR1,ETA9002A_Bak!$F$1,0)</f>
        <v>130</v>
      </c>
      <c r="G11" s="15">
        <f ca="1">OFFSET(LX_RPT_ETA9002A_BYWIB!AS1,ETA9002A_Bak!$F$1,0)</f>
        <v>36</v>
      </c>
      <c r="H11" s="15">
        <f ca="1">OFFSET(LX_RPT_ETA9002A_BYWIB!AT1,ETA9002A_Bak!$F$1,0)</f>
        <v>415</v>
      </c>
      <c r="I11" s="15">
        <f ca="1">OFFSET(LX_RPT_ETA9002A_BYWIB!AU1,ETA9002A_Bak!$F$1,0)</f>
        <v>18</v>
      </c>
      <c r="J11" s="15">
        <f ca="1">OFFSET(LX_RPT_ETA9002A_BYWIB!AV1,ETA9002A_Bak!$F$1,0)</f>
        <v>15</v>
      </c>
      <c r="K11" s="15">
        <f ca="1">OFFSET(LX_RPT_ETA9002A_BYWIB!AW1,ETA9002A_Bak!$F$1,0)</f>
        <v>112</v>
      </c>
      <c r="L11" s="15">
        <f ca="1">OFFSET(LX_RPT_ETA9002A_BYWIB!AX1,ETA9002A_Bak!$F$1,0)</f>
        <v>5</v>
      </c>
      <c r="M11" s="15">
        <f ca="1">OFFSET(LX_RPT_ETA9002A_BYWIB!AY1,ETA9002A_Bak!$F$1,0)</f>
        <v>307</v>
      </c>
      <c r="N11" s="15">
        <f ca="1">OFFSET(LX_RPT_ETA9002A_BYWIB!AZ1,ETA9002A_Bak!$F$1,0)</f>
        <v>19</v>
      </c>
      <c r="O11" s="15">
        <f ca="1">OFFSET(LX_RPT_ETA9002A_BYWIB!BA1,ETA9002A_Bak!$F$1,0)</f>
        <v>120</v>
      </c>
      <c r="P11" s="15">
        <f ca="1">OFFSET(LX_RPT_ETA9002A_BYWIB!BB1,ETA9002A_Bak!$F$1,0)</f>
        <v>4</v>
      </c>
      <c r="Q11" s="15">
        <f ca="1">OFFSET(LX_RPT_ETA9002A_BYWIB!BC1,ETA9002A_Bak!$F$1,0)</f>
        <v>246</v>
      </c>
      <c r="R11" s="15">
        <f ca="1">OFFSET(LX_RPT_ETA9002A_BYWIB!BD1,ETA9002A_Bak!$F$1,0)</f>
        <v>209</v>
      </c>
      <c r="S11" s="15">
        <f ca="1">OFFSET(LX_RPT_ETA9002A_BYWIB!BE1,ETA9002A_Bak!$F$1,0)</f>
        <v>87</v>
      </c>
      <c r="T11" s="15">
        <f ca="1">OFFSET(LX_RPT_ETA9002A_BYWIB!BF1,ETA9002A_Bak!$F$1,0)</f>
        <v>0</v>
      </c>
      <c r="U11" s="15">
        <f ca="1">OFFSET(LX_RPT_ETA9002A_BYWIB!BG1,ETA9002A_Bak!$F$1,0)</f>
        <v>181</v>
      </c>
    </row>
    <row r="12" spans="1:363" x14ac:dyDescent="0.25">
      <c r="A12" s="13" t="s">
        <v>577</v>
      </c>
      <c r="B12" s="14" t="s">
        <v>596</v>
      </c>
      <c r="C12" s="15">
        <f ca="1">OFFSET(LX_RPT_ETA9002A_BYWIB!BH1,ETA9002A_Bak!$F$1,0)</f>
        <v>14</v>
      </c>
      <c r="D12" s="15">
        <f ca="1">OFFSET(LX_RPT_ETA9002A_BYWIB!BI1,ETA9002A_Bak!$F$1,0)</f>
        <v>1</v>
      </c>
      <c r="E12" s="15">
        <f ca="1">OFFSET(LX_RPT_ETA9002A_BYWIB!BJ1,ETA9002A_Bak!$F$1,0)</f>
        <v>13</v>
      </c>
      <c r="F12" s="15">
        <f ca="1">OFFSET(LX_RPT_ETA9002A_BYWIB!BK1,ETA9002A_Bak!$F$1,0)</f>
        <v>2</v>
      </c>
      <c r="G12" s="15">
        <f ca="1">OFFSET(LX_RPT_ETA9002A_BYWIB!BL1,ETA9002A_Bak!$F$1,0)</f>
        <v>1</v>
      </c>
      <c r="H12" s="15">
        <f ca="1">OFFSET(LX_RPT_ETA9002A_BYWIB!BM1,ETA9002A_Bak!$F$1,0)</f>
        <v>13</v>
      </c>
      <c r="I12" s="15">
        <f ca="1">OFFSET(LX_RPT_ETA9002A_BYWIB!BN1,ETA9002A_Bak!$F$1,0)</f>
        <v>0</v>
      </c>
      <c r="J12" s="15">
        <f ca="1">OFFSET(LX_RPT_ETA9002A_BYWIB!BO1,ETA9002A_Bak!$F$1,0)</f>
        <v>0</v>
      </c>
      <c r="K12" s="15">
        <f ca="1">OFFSET(LX_RPT_ETA9002A_BYWIB!BP1,ETA9002A_Bak!$F$1,0)</f>
        <v>2</v>
      </c>
      <c r="L12" s="15">
        <f ca="1">OFFSET(LX_RPT_ETA9002A_BYWIB!BQ1,ETA9002A_Bak!$F$1,0)</f>
        <v>0</v>
      </c>
      <c r="M12" s="15">
        <f ca="1">OFFSET(LX_RPT_ETA9002A_BYWIB!BR1,ETA9002A_Bak!$F$1,0)</f>
        <v>11</v>
      </c>
      <c r="N12" s="15">
        <f ca="1">OFFSET(LX_RPT_ETA9002A_BYWIB!BS1,ETA9002A_Bak!$F$1,0)</f>
        <v>0</v>
      </c>
      <c r="O12" s="15">
        <f ca="1">OFFSET(LX_RPT_ETA9002A_BYWIB!BT1,ETA9002A_Bak!$F$1,0)</f>
        <v>1</v>
      </c>
      <c r="P12" s="15">
        <f ca="1">OFFSET(LX_RPT_ETA9002A_BYWIB!BU1,ETA9002A_Bak!$F$1,0)</f>
        <v>3</v>
      </c>
      <c r="Q12" s="15">
        <f ca="1">OFFSET(LX_RPT_ETA9002A_BYWIB!BV1,ETA9002A_Bak!$F$1,0)</f>
        <v>10</v>
      </c>
      <c r="R12" s="15">
        <f ca="1">OFFSET(LX_RPT_ETA9002A_BYWIB!BW1,ETA9002A_Bak!$F$1,0)</f>
        <v>1</v>
      </c>
      <c r="S12" s="15">
        <f ca="1">OFFSET(LX_RPT_ETA9002A_BYWIB!BX1,ETA9002A_Bak!$F$1,0)</f>
        <v>0</v>
      </c>
      <c r="T12" s="18">
        <f ca="1">OFFSET(LX_RPT_ETA9002A_BYWIB!BY1,ETA9002A_Bak!$F$1,0)</f>
        <v>14</v>
      </c>
      <c r="U12" s="15">
        <f ca="1">OFFSET(LX_RPT_ETA9002A_BYWIB!BZ1,ETA9002A_Bak!$F$1,0)</f>
        <v>2</v>
      </c>
      <c r="V12" s="15"/>
    </row>
    <row r="13" spans="1:363" x14ac:dyDescent="0.25">
      <c r="A13" s="13" t="s">
        <v>578</v>
      </c>
      <c r="B13" s="14" t="s">
        <v>597</v>
      </c>
      <c r="C13" s="15">
        <f ca="1">OFFSET(LX_RPT_ETA9002A_BYWIB!CA1,ETA9002A_Bak!$F$1,0)</f>
        <v>0</v>
      </c>
      <c r="D13" s="15">
        <f ca="1">OFFSET(LX_RPT_ETA9002A_BYWIB!CB1,ETA9002A_Bak!$F$1,0)</f>
        <v>0</v>
      </c>
      <c r="E13" s="15">
        <f ca="1">OFFSET(LX_RPT_ETA9002A_BYWIB!CC1,ETA9002A_Bak!$F$1,0)</f>
        <v>0</v>
      </c>
      <c r="F13" s="15">
        <f ca="1">OFFSET(LX_RPT_ETA9002A_BYWIB!CD1,ETA9002A_Bak!$F$1,0)</f>
        <v>0</v>
      </c>
      <c r="G13" s="15">
        <f ca="1">OFFSET(LX_RPT_ETA9002A_BYWIB!CE1,ETA9002A_Bak!$F$1,0)</f>
        <v>0</v>
      </c>
      <c r="H13" s="15">
        <f ca="1">OFFSET(LX_RPT_ETA9002A_BYWIB!CF1,ETA9002A_Bak!$F$1,0)</f>
        <v>0</v>
      </c>
      <c r="I13" s="15">
        <f ca="1">OFFSET(LX_RPT_ETA9002A_BYWIB!CG1,ETA9002A_Bak!$F$1,0)</f>
        <v>0</v>
      </c>
      <c r="J13" s="15">
        <f ca="1">OFFSET(LX_RPT_ETA9002A_BYWIB!CH1,ETA9002A_Bak!$F$1,0)</f>
        <v>0</v>
      </c>
      <c r="K13" s="15">
        <f ca="1">OFFSET(LX_RPT_ETA9002A_BYWIB!CI1,ETA9002A_Bak!$F$1,0)</f>
        <v>0</v>
      </c>
      <c r="L13" s="15">
        <f ca="1">OFFSET(LX_RPT_ETA9002A_BYWIB!CJ1,ETA9002A_Bak!$F$1,0)</f>
        <v>0</v>
      </c>
      <c r="M13" s="15">
        <f ca="1">OFFSET(LX_RPT_ETA9002A_BYWIB!CK1,ETA9002A_Bak!$F$1,0)</f>
        <v>0</v>
      </c>
      <c r="N13" s="15">
        <f ca="1">OFFSET(LX_RPT_ETA9002A_BYWIB!CL1,ETA9002A_Bak!$F$1,0)</f>
        <v>0</v>
      </c>
      <c r="O13" s="15">
        <f ca="1">OFFSET(LX_RPT_ETA9002A_BYWIB!CM1,ETA9002A_Bak!$F$1,0)</f>
        <v>0</v>
      </c>
      <c r="P13" s="15">
        <f ca="1">OFFSET(LX_RPT_ETA9002A_BYWIB!CN1,ETA9002A_Bak!$F$1,0)</f>
        <v>0</v>
      </c>
      <c r="Q13" s="15">
        <f ca="1">OFFSET(LX_RPT_ETA9002A_BYWIB!CO1,ETA9002A_Bak!$F$1,0)</f>
        <v>0</v>
      </c>
      <c r="R13" s="15">
        <f ca="1">OFFSET(LX_RPT_ETA9002A_BYWIB!CP1,ETA9002A_Bak!$F$1,0)</f>
        <v>0</v>
      </c>
      <c r="S13" s="15">
        <f ca="1">OFFSET(LX_RPT_ETA9002A_BYWIB!CQ1,ETA9002A_Bak!$F$1,0)</f>
        <v>0</v>
      </c>
      <c r="T13" s="15">
        <f ca="1">OFFSET(LX_RPT_ETA9002A_BYWIB!CR1,ETA9002A_Bak!$F$1,0)</f>
        <v>0</v>
      </c>
      <c r="U13" s="15">
        <f ca="1">OFFSET(LX_RPT_ETA9002A_BYWIB!CS1,ETA9002A_Bak!$F$1,0)</f>
        <v>0</v>
      </c>
      <c r="V13" s="15"/>
    </row>
    <row r="14" spans="1:363" x14ac:dyDescent="0.25">
      <c r="A14" s="13" t="s">
        <v>579</v>
      </c>
      <c r="B14" s="14" t="s">
        <v>598</v>
      </c>
      <c r="C14" s="15">
        <f ca="1">OFFSET(LX_RPT_ETA9002A_BYWIB!CT1,ETA9002A_Bak!$F$1,0)</f>
        <v>15516</v>
      </c>
      <c r="D14" s="15">
        <f ca="1">OFFSET(LX_RPT_ETA9002A_BYWIB!CU1,ETA9002A_Bak!$F$1,0)</f>
        <v>3285</v>
      </c>
      <c r="E14" s="15">
        <f ca="1">OFFSET(LX_RPT_ETA9002A_BYWIB!CV1,ETA9002A_Bak!$F$1,0)</f>
        <v>12231</v>
      </c>
      <c r="F14" s="15">
        <f ca="1">OFFSET(LX_RPT_ETA9002A_BYWIB!CW1,ETA9002A_Bak!$F$1,0)</f>
        <v>4465</v>
      </c>
      <c r="G14" s="15">
        <f ca="1">OFFSET(LX_RPT_ETA9002A_BYWIB!CX1,ETA9002A_Bak!$F$1,0)</f>
        <v>873</v>
      </c>
      <c r="H14" s="15">
        <f ca="1">OFFSET(LX_RPT_ETA9002A_BYWIB!CY1,ETA9002A_Bak!$F$1,0)</f>
        <v>14183</v>
      </c>
      <c r="I14" s="15">
        <f ca="1">OFFSET(LX_RPT_ETA9002A_BYWIB!CZ1,ETA9002A_Bak!$F$1,0)</f>
        <v>386</v>
      </c>
      <c r="J14" s="15">
        <f ca="1">OFFSET(LX_RPT_ETA9002A_BYWIB!DA1,ETA9002A_Bak!$F$1,0)</f>
        <v>253</v>
      </c>
      <c r="K14" s="15">
        <f ca="1">OFFSET(LX_RPT_ETA9002A_BYWIB!DB1,ETA9002A_Bak!$F$1,0)</f>
        <v>4684</v>
      </c>
      <c r="L14" s="15">
        <f ca="1">OFFSET(LX_RPT_ETA9002A_BYWIB!DC1,ETA9002A_Bak!$F$1,0)</f>
        <v>129</v>
      </c>
      <c r="M14" s="15">
        <f ca="1">OFFSET(LX_RPT_ETA9002A_BYWIB!DD1,ETA9002A_Bak!$F$1,0)</f>
        <v>9723</v>
      </c>
      <c r="N14" s="15">
        <f ca="1">OFFSET(LX_RPT_ETA9002A_BYWIB!DE1,ETA9002A_Bak!$F$1,0)</f>
        <v>363</v>
      </c>
      <c r="O14" s="15">
        <f ca="1">OFFSET(LX_RPT_ETA9002A_BYWIB!DF1,ETA9002A_Bak!$F$1,0)</f>
        <v>1710</v>
      </c>
      <c r="P14" s="15">
        <f ca="1">OFFSET(LX_RPT_ETA9002A_BYWIB!DG1,ETA9002A_Bak!$F$1,0)</f>
        <v>1928</v>
      </c>
      <c r="Q14" s="15">
        <f ca="1">OFFSET(LX_RPT_ETA9002A_BYWIB!DH1,ETA9002A_Bak!$F$1,0)</f>
        <v>9568</v>
      </c>
      <c r="R14" s="15">
        <f ca="1">OFFSET(LX_RPT_ETA9002A_BYWIB!DI1,ETA9002A_Bak!$F$1,0)</f>
        <v>3721</v>
      </c>
      <c r="S14" s="15">
        <f ca="1">OFFSET(LX_RPT_ETA9002A_BYWIB!DJ1,ETA9002A_Bak!$F$1,0)</f>
        <v>1095</v>
      </c>
      <c r="T14" s="15">
        <f ca="1">OFFSET(LX_RPT_ETA9002A_BYWIB!DK1,ETA9002A_Bak!$F$1,0)</f>
        <v>11</v>
      </c>
      <c r="U14" s="15">
        <f ca="1">OFFSET(LX_RPT_ETA9002A_BYWIB!DL1,ETA9002A_Bak!$F$1,0)</f>
        <v>2347</v>
      </c>
      <c r="V14" s="15"/>
    </row>
    <row r="15" spans="1:363" x14ac:dyDescent="0.25">
      <c r="A15" s="13" t="s">
        <v>580</v>
      </c>
      <c r="B15" s="14" t="s">
        <v>599</v>
      </c>
      <c r="C15" s="15">
        <f ca="1">OFFSET(LX_RPT_ETA9002A_BYWIB!DM$1,ETA9002A_Bak!$F$1,0)</f>
        <v>16800</v>
      </c>
      <c r="D15" s="15">
        <f ca="1">OFFSET(LX_RPT_ETA9002A_BYWIB!DN$1,ETA9002A_Bak!$F$1,0)</f>
        <v>3930</v>
      </c>
      <c r="E15" s="15">
        <f ca="1">OFFSET(LX_RPT_ETA9002A_BYWIB!DO$1,ETA9002A_Bak!$F$1,0)</f>
        <v>12870</v>
      </c>
      <c r="F15" s="15">
        <f ca="1">OFFSET(LX_RPT_ETA9002A_BYWIB!DP$1,ETA9002A_Bak!$F$1,0)</f>
        <v>4972</v>
      </c>
      <c r="G15" s="15">
        <f ca="1">OFFSET(LX_RPT_ETA9002A_BYWIB!DQ$1,ETA9002A_Bak!$F$1,0)</f>
        <v>1116</v>
      </c>
      <c r="H15" s="15">
        <f ca="1">OFFSET(LX_RPT_ETA9002A_BYWIB!DR$1,ETA9002A_Bak!$F$1,0)</f>
        <v>15117</v>
      </c>
      <c r="I15" s="15">
        <f ca="1">OFFSET(LX_RPT_ETA9002A_BYWIB!DS$1,ETA9002A_Bak!$F$1,0)</f>
        <v>416</v>
      </c>
      <c r="J15" s="15">
        <f ca="1">OFFSET(LX_RPT_ETA9002A_BYWIB!DT$1,ETA9002A_Bak!$F$1,0)</f>
        <v>331</v>
      </c>
      <c r="K15" s="15">
        <f ca="1">OFFSET(LX_RPT_ETA9002A_BYWIB!DU$1,ETA9002A_Bak!$F$1,0)</f>
        <v>6172</v>
      </c>
      <c r="L15" s="15">
        <f ca="1">OFFSET(LX_RPT_ETA9002A_BYWIB!DV$1,ETA9002A_Bak!$F$1,0)</f>
        <v>123</v>
      </c>
      <c r="M15" s="15">
        <f ca="1">OFFSET(LX_RPT_ETA9002A_BYWIB!DW$1,ETA9002A_Bak!$F$1,0)</f>
        <v>9480</v>
      </c>
      <c r="N15" s="15">
        <f ca="1">OFFSET(LX_RPT_ETA9002A_BYWIB!DX$1,ETA9002A_Bak!$F$1,0)</f>
        <v>416</v>
      </c>
      <c r="O15" s="15">
        <f ca="1">OFFSET(LX_RPT_ETA9002A_BYWIB!DY$1,ETA9002A_Bak!$F$1,0)</f>
        <v>2687</v>
      </c>
      <c r="P15" s="15">
        <f ca="1">OFFSET(LX_RPT_ETA9002A_BYWIB!DZ$1,ETA9002A_Bak!$F$1,0)</f>
        <v>1920</v>
      </c>
      <c r="Q15" s="15">
        <f ca="1">OFFSET(LX_RPT_ETA9002A_BYWIB!EA$1,ETA9002A_Bak!$F$1,0)</f>
        <v>9603</v>
      </c>
      <c r="R15" s="15">
        <f ca="1">OFFSET(LX_RPT_ETA9002A_BYWIB!EB$1,ETA9002A_Bak!$F$1,0)</f>
        <v>4875</v>
      </c>
      <c r="S15" s="15">
        <f ca="1">OFFSET(LX_RPT_ETA9002A_BYWIB!EC$1,ETA9002A_Bak!$F$1,0)</f>
        <v>614</v>
      </c>
      <c r="T15" s="15">
        <f ca="1">OFFSET(LX_RPT_ETA9002A_BYWIB!ED$1,ETA9002A_Bak!$F$1,0)</f>
        <v>3</v>
      </c>
      <c r="U15" s="15">
        <f ca="1">OFFSET(LX_RPT_ETA9002A_BYWIB!EE$1,ETA9002A_Bak!$F$1,0)</f>
        <v>2127</v>
      </c>
      <c r="V15" s="15"/>
    </row>
    <row r="16" spans="1:363" x14ac:dyDescent="0.25">
      <c r="A16" s="13" t="s">
        <v>581</v>
      </c>
      <c r="B16" s="14" t="s">
        <v>600</v>
      </c>
      <c r="C16" s="15">
        <f ca="1">OFFSET(LX_RPT_ETA9002A_BYWIB!EF$1,ETA9002A_Bak!$F$1,0)</f>
        <v>258</v>
      </c>
      <c r="D16" s="15">
        <f ca="1">OFFSET(LX_RPT_ETA9002A_BYWIB!EG$1,ETA9002A_Bak!$F$1,0)</f>
        <v>23</v>
      </c>
      <c r="E16" s="15">
        <f ca="1">OFFSET(LX_RPT_ETA9002A_BYWIB!EH$1,ETA9002A_Bak!$F$1,0)</f>
        <v>235</v>
      </c>
      <c r="F16" s="15">
        <f ca="1">OFFSET(LX_RPT_ETA9002A_BYWIB!EI$1,ETA9002A_Bak!$F$1,0)</f>
        <v>5</v>
      </c>
      <c r="G16" s="15">
        <f ca="1">OFFSET(LX_RPT_ETA9002A_BYWIB!EJ$1,ETA9002A_Bak!$F$1,0)</f>
        <v>13</v>
      </c>
      <c r="H16" s="15">
        <f ca="1">OFFSET(LX_RPT_ETA9002A_BYWIB!EK$1,ETA9002A_Bak!$F$1,0)</f>
        <v>241</v>
      </c>
      <c r="I16" s="15">
        <f ca="1">OFFSET(LX_RPT_ETA9002A_BYWIB!EL$1,ETA9002A_Bak!$F$1,0)</f>
        <v>6</v>
      </c>
      <c r="J16" s="15">
        <f ca="1">OFFSET(LX_RPT_ETA9002A_BYWIB!EM$1,ETA9002A_Bak!$F$1,0)</f>
        <v>2</v>
      </c>
      <c r="K16" s="15">
        <f ca="1">OFFSET(LX_RPT_ETA9002A_BYWIB!EN$1,ETA9002A_Bak!$F$1,0)</f>
        <v>124</v>
      </c>
      <c r="L16" s="15">
        <f ca="1">OFFSET(LX_RPT_ETA9002A_BYWIB!EO$1,ETA9002A_Bak!$F$1,0)</f>
        <v>1</v>
      </c>
      <c r="M16" s="15">
        <f ca="1">OFFSET(LX_RPT_ETA9002A_BYWIB!EP$1,ETA9002A_Bak!$F$1,0)</f>
        <v>130</v>
      </c>
      <c r="N16" s="15">
        <f ca="1">OFFSET(LX_RPT_ETA9002A_BYWIB!EQ$1,ETA9002A_Bak!$F$1,0)</f>
        <v>12</v>
      </c>
      <c r="O16" s="15">
        <f ca="1">OFFSET(LX_RPT_ETA9002A_BYWIB!ER$1,ETA9002A_Bak!$F$1,0)</f>
        <v>183</v>
      </c>
      <c r="P16" s="15">
        <f ca="1">OFFSET(LX_RPT_ETA9002A_BYWIB!ES$1,ETA9002A_Bak!$F$1,0)</f>
        <v>46</v>
      </c>
      <c r="Q16" s="15">
        <f ca="1">OFFSET(LX_RPT_ETA9002A_BYWIB!ET$1,ETA9002A_Bak!$F$1,0)</f>
        <v>41</v>
      </c>
      <c r="R16" s="15">
        <f ca="1">OFFSET(LX_RPT_ETA9002A_BYWIB!EU$1,ETA9002A_Bak!$F$1,0)</f>
        <v>2</v>
      </c>
      <c r="S16" s="15">
        <f ca="1">OFFSET(LX_RPT_ETA9002A_BYWIB!EV$1,ETA9002A_Bak!$F$1,0)</f>
        <v>11</v>
      </c>
      <c r="T16" s="15">
        <f ca="1">OFFSET(LX_RPT_ETA9002A_BYWIB!EW$1,ETA9002A_Bak!$F$1,0)</f>
        <v>0</v>
      </c>
      <c r="U16" s="15">
        <f ca="1">OFFSET(LX_RPT_ETA9002A_BYWIB!EX$1,ETA9002A_Bak!$F$1,0)</f>
        <v>1</v>
      </c>
      <c r="V16" s="15"/>
    </row>
    <row r="17" spans="1:22" x14ac:dyDescent="0.25">
      <c r="A17" s="13" t="s">
        <v>582</v>
      </c>
      <c r="B17" s="14" t="s">
        <v>601</v>
      </c>
      <c r="C17" s="15">
        <f ca="1">OFFSET(LX_RPT_ETA9002A_BYWIB!EY$1,ETA9002A_Bak!$F$1,0)</f>
        <v>32058</v>
      </c>
      <c r="D17" s="15">
        <f ca="1">OFFSET(LX_RPT_ETA9002A_BYWIB!EZ$1,ETA9002A_Bak!$F$1,0)</f>
        <v>7192</v>
      </c>
      <c r="E17" s="15">
        <f ca="1">OFFSET(LX_RPT_ETA9002A_BYWIB!FA$1,ETA9002A_Bak!$F$1,0)</f>
        <v>24866</v>
      </c>
      <c r="F17" s="15">
        <f ca="1">OFFSET(LX_RPT_ETA9002A_BYWIB!FB$1,ETA9002A_Bak!$F$1,0)</f>
        <v>9432</v>
      </c>
      <c r="G17" s="15">
        <f ca="1">OFFSET(LX_RPT_ETA9002A_BYWIB!FC$1,ETA9002A_Bak!$F$1,0)</f>
        <v>1976</v>
      </c>
      <c r="H17" s="15">
        <f ca="1">OFFSET(LX_RPT_ETA9002A_BYWIB!FD$1,ETA9002A_Bak!$F$1,0)</f>
        <v>29059</v>
      </c>
      <c r="I17" s="15">
        <f ca="1">OFFSET(LX_RPT_ETA9002A_BYWIB!FE$1,ETA9002A_Bak!$F$1,0)</f>
        <v>796</v>
      </c>
      <c r="J17" s="15">
        <f ca="1">OFFSET(LX_RPT_ETA9002A_BYWIB!FF$1,ETA9002A_Bak!$F$1,0)</f>
        <v>582</v>
      </c>
      <c r="K17" s="15">
        <f ca="1">OFFSET(LX_RPT_ETA9002A_BYWIB!FG$1,ETA9002A_Bak!$F$1,0)</f>
        <v>10732</v>
      </c>
      <c r="L17" s="15">
        <f ca="1">OFFSET(LX_RPT_ETA9002A_BYWIB!FH$1,ETA9002A_Bak!$F$1,0)</f>
        <v>251</v>
      </c>
      <c r="M17" s="15">
        <f ca="1">OFFSET(LX_RPT_ETA9002A_BYWIB!FI$1,ETA9002A_Bak!$F$1,0)</f>
        <v>19073</v>
      </c>
      <c r="N17" s="15">
        <f ca="1">OFFSET(LX_RPT_ETA9002A_BYWIB!FJ$1,ETA9002A_Bak!$F$1,0)</f>
        <v>767</v>
      </c>
      <c r="O17" s="15">
        <f ca="1">OFFSET(LX_RPT_ETA9002A_BYWIB!FK$1,ETA9002A_Bak!$F$1,0)</f>
        <v>4214</v>
      </c>
      <c r="P17" s="15">
        <f ca="1">OFFSET(LX_RPT_ETA9002A_BYWIB!FL$1,ETA9002A_Bak!$F$1,0)</f>
        <v>3802</v>
      </c>
      <c r="Q17" s="15">
        <f ca="1">OFFSET(LX_RPT_ETA9002A_BYWIB!FM$1,ETA9002A_Bak!$F$1,0)</f>
        <v>19130</v>
      </c>
      <c r="R17" s="15">
        <f ca="1">OFFSET(LX_RPT_ETA9002A_BYWIB!FN$1,ETA9002A_Bak!$F$1,0)</f>
        <v>8594</v>
      </c>
      <c r="S17" s="15">
        <f ca="1">OFFSET(LX_RPT_ETA9002A_BYWIB!FO$1,ETA9002A_Bak!$F$1,0)</f>
        <v>1698</v>
      </c>
      <c r="T17" s="15">
        <f ca="1">OFFSET(LX_RPT_ETA9002A_BYWIB!FP$1,ETA9002A_Bak!$F$1,0)</f>
        <v>14</v>
      </c>
      <c r="U17" s="15">
        <f ca="1">OFFSET(LX_RPT_ETA9002A_BYWIB!FQ$1,ETA9002A_Bak!$F$1,0)</f>
        <v>4473</v>
      </c>
      <c r="V17" s="15"/>
    </row>
    <row r="18" spans="1:22" x14ac:dyDescent="0.25">
      <c r="A18" s="13" t="s">
        <v>583</v>
      </c>
      <c r="B18" s="14" t="s">
        <v>602</v>
      </c>
      <c r="C18" s="15">
        <f ca="1">OFFSET(LX_RPT_ETA9002A_BYWIB!FR$1,ETA9002A_Bak!$F$1,0)</f>
        <v>21125</v>
      </c>
      <c r="D18" s="15">
        <f ca="1">OFFSET(LX_RPT_ETA9002A_BYWIB!FS$1,ETA9002A_Bak!$F$1,0)</f>
        <v>4846</v>
      </c>
      <c r="E18" s="15">
        <f ca="1">OFFSET(LX_RPT_ETA9002A_BYWIB!FT$1,ETA9002A_Bak!$F$1,0)</f>
        <v>16279</v>
      </c>
      <c r="F18" s="15">
        <f ca="1">OFFSET(LX_RPT_ETA9002A_BYWIB!FU$1,ETA9002A_Bak!$F$1,0)</f>
        <v>5657</v>
      </c>
      <c r="G18" s="15">
        <f ca="1">OFFSET(LX_RPT_ETA9002A_BYWIB!FV$1,ETA9002A_Bak!$F$1,0)</f>
        <v>1243</v>
      </c>
      <c r="H18" s="15">
        <f ca="1">OFFSET(LX_RPT_ETA9002A_BYWIB!FW$1,ETA9002A_Bak!$F$1,0)</f>
        <v>19125</v>
      </c>
      <c r="I18" s="15">
        <f ca="1">OFFSET(LX_RPT_ETA9002A_BYWIB!FX$1,ETA9002A_Bak!$F$1,0)</f>
        <v>521</v>
      </c>
      <c r="J18" s="15">
        <f ca="1">OFFSET(LX_RPT_ETA9002A_BYWIB!FY$1,ETA9002A_Bak!$F$1,0)</f>
        <v>434</v>
      </c>
      <c r="K18" s="15">
        <f ca="1">OFFSET(LX_RPT_ETA9002A_BYWIB!FZ$1,ETA9002A_Bak!$F$1,0)</f>
        <v>8135</v>
      </c>
      <c r="L18" s="15">
        <f ca="1">OFFSET(LX_RPT_ETA9002A_BYWIB!GA$1,ETA9002A_Bak!$F$1,0)</f>
        <v>179</v>
      </c>
      <c r="M18" s="15">
        <f ca="1">OFFSET(LX_RPT_ETA9002A_BYWIB!GB$1,ETA9002A_Bak!$F$1,0)</f>
        <v>11562</v>
      </c>
      <c r="N18" s="15">
        <f ca="1">OFFSET(LX_RPT_ETA9002A_BYWIB!GC$1,ETA9002A_Bak!$F$1,0)</f>
        <v>605</v>
      </c>
      <c r="O18" s="15">
        <f ca="1">OFFSET(LX_RPT_ETA9002A_BYWIB!GD$1,ETA9002A_Bak!$F$1,0)</f>
        <v>3635</v>
      </c>
      <c r="P18" s="15">
        <f ca="1">OFFSET(LX_RPT_ETA9002A_BYWIB!GE$1,ETA9002A_Bak!$F$1,0)</f>
        <v>2706</v>
      </c>
      <c r="Q18" s="15">
        <f ca="1">OFFSET(LX_RPT_ETA9002A_BYWIB!GF$1,ETA9002A_Bak!$F$1,0)</f>
        <v>13049</v>
      </c>
      <c r="R18" s="15">
        <f ca="1">OFFSET(LX_RPT_ETA9002A_BYWIB!GG$1,ETA9002A_Bak!$F$1,0)</f>
        <v>4881</v>
      </c>
      <c r="S18" s="15">
        <f ca="1">OFFSET(LX_RPT_ETA9002A_BYWIB!GH$1,ETA9002A_Bak!$F$1,0)</f>
        <v>788</v>
      </c>
      <c r="T18" s="15">
        <f ca="1">OFFSET(LX_RPT_ETA9002A_BYWIB!GI$1,ETA9002A_Bak!$F$1,0)</f>
        <v>13</v>
      </c>
      <c r="U18" s="15">
        <f ca="1">OFFSET(LX_RPT_ETA9002A_BYWIB!GJ$1,ETA9002A_Bak!$F$1,0)</f>
        <v>2529</v>
      </c>
      <c r="V18" s="15"/>
    </row>
    <row r="19" spans="1:22" x14ac:dyDescent="0.25">
      <c r="A19" s="13" t="s">
        <v>584</v>
      </c>
      <c r="B19" s="14" t="s">
        <v>603</v>
      </c>
      <c r="C19" s="15">
        <f ca="1">OFFSET(LX_RPT_ETA9002A_BYWIB!GK$1,ETA9002A_Bak!$F$1,0)</f>
        <v>6540</v>
      </c>
      <c r="D19" s="15">
        <f ca="1">OFFSET(LX_RPT_ETA9002A_BYWIB!GL$1,ETA9002A_Bak!$F$1,0)</f>
        <v>1558</v>
      </c>
      <c r="E19" s="15">
        <f ca="1">OFFSET(LX_RPT_ETA9002A_BYWIB!GM$1,ETA9002A_Bak!$F$1,0)</f>
        <v>4982</v>
      </c>
      <c r="F19" s="15">
        <f ca="1">OFFSET(LX_RPT_ETA9002A_BYWIB!GN$1,ETA9002A_Bak!$F$1,0)</f>
        <v>2186</v>
      </c>
      <c r="G19" s="15">
        <f ca="1">OFFSET(LX_RPT_ETA9002A_BYWIB!GO$1,ETA9002A_Bak!$F$1,0)</f>
        <v>477</v>
      </c>
      <c r="H19" s="15">
        <f ca="1">OFFSET(LX_RPT_ETA9002A_BYWIB!GP$1,ETA9002A_Bak!$F$1,0)</f>
        <v>5895</v>
      </c>
      <c r="I19" s="15">
        <f ca="1">OFFSET(LX_RPT_ETA9002A_BYWIB!GQ$1,ETA9002A_Bak!$F$1,0)</f>
        <v>187</v>
      </c>
      <c r="J19" s="15">
        <f ca="1">OFFSET(LX_RPT_ETA9002A_BYWIB!GR$1,ETA9002A_Bak!$F$1,0)</f>
        <v>81</v>
      </c>
      <c r="K19" s="15">
        <f ca="1">OFFSET(LX_RPT_ETA9002A_BYWIB!GS$1,ETA9002A_Bak!$F$1,0)</f>
        <v>1731</v>
      </c>
      <c r="L19" s="15">
        <f ca="1">OFFSET(LX_RPT_ETA9002A_BYWIB!GT$1,ETA9002A_Bak!$F$1,0)</f>
        <v>45</v>
      </c>
      <c r="M19" s="15">
        <f ca="1">OFFSET(LX_RPT_ETA9002A_BYWIB!GU$1,ETA9002A_Bak!$F$1,0)</f>
        <v>4299</v>
      </c>
      <c r="N19" s="15">
        <f ca="1">OFFSET(LX_RPT_ETA9002A_BYWIB!GV$1,ETA9002A_Bak!$F$1,0)</f>
        <v>103</v>
      </c>
      <c r="O19" s="15">
        <f ca="1">OFFSET(LX_RPT_ETA9002A_BYWIB!GW$1,ETA9002A_Bak!$F$1,0)</f>
        <v>475</v>
      </c>
      <c r="P19" s="15">
        <f ca="1">OFFSET(LX_RPT_ETA9002A_BYWIB!GX$1,ETA9002A_Bak!$F$1,0)</f>
        <v>674</v>
      </c>
      <c r="Q19" s="15">
        <f ca="1">OFFSET(LX_RPT_ETA9002A_BYWIB!GY$1,ETA9002A_Bak!$F$1,0)</f>
        <v>3716</v>
      </c>
      <c r="R19" s="15">
        <f ca="1">OFFSET(LX_RPT_ETA9002A_BYWIB!GZ$1,ETA9002A_Bak!$F$1,0)</f>
        <v>2117</v>
      </c>
      <c r="S19" s="15">
        <f ca="1">OFFSET(LX_RPT_ETA9002A_BYWIB!HA$1,ETA9002A_Bak!$F$1,0)</f>
        <v>495</v>
      </c>
      <c r="T19" s="15">
        <f ca="1">OFFSET(LX_RPT_ETA9002A_BYWIB!HB$1,ETA9002A_Bak!$F$1,0)</f>
        <v>1</v>
      </c>
      <c r="U19" s="15">
        <f ca="1">OFFSET(LX_RPT_ETA9002A_BYWIB!HC$1,ETA9002A_Bak!$F$1,0)</f>
        <v>1094</v>
      </c>
      <c r="V19" s="15"/>
    </row>
    <row r="20" spans="1:22" x14ac:dyDescent="0.25">
      <c r="A20" s="13" t="s">
        <v>585</v>
      </c>
      <c r="B20" s="14" t="s">
        <v>604</v>
      </c>
      <c r="C20" s="15">
        <f ca="1">OFFSET(LX_RPT_ETA9002A_BYWIB!HD$1,ETA9002A_Bak!$F$1,0)</f>
        <v>4393</v>
      </c>
      <c r="D20" s="15">
        <f ca="1">OFFSET(LX_RPT_ETA9002A_BYWIB!HE$1,ETA9002A_Bak!$F$1,0)</f>
        <v>788</v>
      </c>
      <c r="E20" s="15">
        <f ca="1">OFFSET(LX_RPT_ETA9002A_BYWIB!HF$1,ETA9002A_Bak!$F$1,0)</f>
        <v>3605</v>
      </c>
      <c r="F20" s="15">
        <f ca="1">OFFSET(LX_RPT_ETA9002A_BYWIB!HG$1,ETA9002A_Bak!$F$1,0)</f>
        <v>1589</v>
      </c>
      <c r="G20" s="15">
        <f ca="1">OFFSET(LX_RPT_ETA9002A_BYWIB!HH$1,ETA9002A_Bak!$F$1,0)</f>
        <v>256</v>
      </c>
      <c r="H20" s="15">
        <f ca="1">OFFSET(LX_RPT_ETA9002A_BYWIB!HI$1,ETA9002A_Bak!$F$1,0)</f>
        <v>4039</v>
      </c>
      <c r="I20" s="15">
        <f ca="1">OFFSET(LX_RPT_ETA9002A_BYWIB!HJ$1,ETA9002A_Bak!$F$1,0)</f>
        <v>88</v>
      </c>
      <c r="J20" s="15">
        <f ca="1">OFFSET(LX_RPT_ETA9002A_BYWIB!HK$1,ETA9002A_Bak!$F$1,0)</f>
        <v>67</v>
      </c>
      <c r="K20" s="15">
        <f ca="1">OFFSET(LX_RPT_ETA9002A_BYWIB!HL$1,ETA9002A_Bak!$F$1,0)</f>
        <v>866</v>
      </c>
      <c r="L20" s="15">
        <f ca="1">OFFSET(LX_RPT_ETA9002A_BYWIB!HM$1,ETA9002A_Bak!$F$1,0)</f>
        <v>27</v>
      </c>
      <c r="M20" s="15">
        <f ca="1">OFFSET(LX_RPT_ETA9002A_BYWIB!HN$1,ETA9002A_Bak!$F$1,0)</f>
        <v>3212</v>
      </c>
      <c r="N20" s="15">
        <f ca="1">OFFSET(LX_RPT_ETA9002A_BYWIB!HO$1,ETA9002A_Bak!$F$1,0)</f>
        <v>59</v>
      </c>
      <c r="O20" s="15">
        <f ca="1">OFFSET(LX_RPT_ETA9002A_BYWIB!HP$1,ETA9002A_Bak!$F$1,0)</f>
        <v>104</v>
      </c>
      <c r="P20" s="15">
        <f ca="1">OFFSET(LX_RPT_ETA9002A_BYWIB!HQ$1,ETA9002A_Bak!$F$1,0)</f>
        <v>422</v>
      </c>
      <c r="Q20" s="15">
        <f ca="1">OFFSET(LX_RPT_ETA9002A_BYWIB!HR$1,ETA9002A_Bak!$F$1,0)</f>
        <v>2365</v>
      </c>
      <c r="R20" s="15">
        <f ca="1">OFFSET(LX_RPT_ETA9002A_BYWIB!HS$1,ETA9002A_Bak!$F$1,0)</f>
        <v>1596</v>
      </c>
      <c r="S20" s="15">
        <f ca="1">OFFSET(LX_RPT_ETA9002A_BYWIB!HT$1,ETA9002A_Bak!$F$1,0)</f>
        <v>415</v>
      </c>
      <c r="T20" s="15">
        <f ca="1">OFFSET(LX_RPT_ETA9002A_BYWIB!HU$1,ETA9002A_Bak!$F$1,0)</f>
        <v>0</v>
      </c>
      <c r="U20" s="15">
        <f ca="1">OFFSET(LX_RPT_ETA9002A_BYWIB!HV$1,ETA9002A_Bak!$F$1,0)</f>
        <v>850</v>
      </c>
      <c r="V20" s="15"/>
    </row>
    <row r="21" spans="1:22" x14ac:dyDescent="0.25">
      <c r="A21" s="13" t="s">
        <v>586</v>
      </c>
      <c r="B21" s="14" t="s">
        <v>605</v>
      </c>
      <c r="C21" s="15">
        <f ca="1">OFFSET(LX_RPT_ETA9002A_BYWIB!HW$1,ETA9002A_Bak!$F$1,0)</f>
        <v>23932</v>
      </c>
      <c r="D21" s="15">
        <f ca="1">OFFSET(LX_RPT_ETA9002A_BYWIB!HX$1,ETA9002A_Bak!$F$1,0)</f>
        <v>5592</v>
      </c>
      <c r="E21" s="15">
        <f ca="1">OFFSET(LX_RPT_ETA9002A_BYWIB!HY$1,ETA9002A_Bak!$F$1,0)</f>
        <v>18340</v>
      </c>
      <c r="F21" s="15">
        <f ca="1">OFFSET(LX_RPT_ETA9002A_BYWIB!HZ$1,ETA9002A_Bak!$F$1,0)</f>
        <v>7946</v>
      </c>
      <c r="G21" s="15">
        <f ca="1">OFFSET(LX_RPT_ETA9002A_BYWIB!IA$1,ETA9002A_Bak!$F$1,0)</f>
        <v>1416</v>
      </c>
      <c r="H21" s="15">
        <f ca="1">OFFSET(LX_RPT_ETA9002A_BYWIB!IB$1,ETA9002A_Bak!$F$1,0)</f>
        <v>21835</v>
      </c>
      <c r="I21" s="15">
        <f ca="1">OFFSET(LX_RPT_ETA9002A_BYWIB!IC$1,ETA9002A_Bak!$F$1,0)</f>
        <v>605</v>
      </c>
      <c r="J21" s="15">
        <f ca="1">OFFSET(LX_RPT_ETA9002A_BYWIB!ID$1,ETA9002A_Bak!$F$1,0)</f>
        <v>440</v>
      </c>
      <c r="K21" s="15">
        <f ca="1">OFFSET(LX_RPT_ETA9002A_BYWIB!IE$1,ETA9002A_Bak!$F$1,0)</f>
        <v>7324</v>
      </c>
      <c r="L21" s="15">
        <f ca="1">OFFSET(LX_RPT_ETA9002A_BYWIB!IF$1,ETA9002A_Bak!$F$1,0)</f>
        <v>198</v>
      </c>
      <c r="M21" s="15">
        <f ca="1">OFFSET(LX_RPT_ETA9002A_BYWIB!IG$1,ETA9002A_Bak!$F$1,0)</f>
        <v>14972</v>
      </c>
      <c r="N21" s="15">
        <f ca="1">OFFSET(LX_RPT_ETA9002A_BYWIB!IH$1,ETA9002A_Bak!$F$1,0)</f>
        <v>619</v>
      </c>
      <c r="O21" s="15">
        <f ca="1">OFFSET(LX_RPT_ETA9002A_BYWIB!II$1,ETA9002A_Bak!$F$1,0)</f>
        <v>3235</v>
      </c>
      <c r="P21" s="15">
        <f ca="1">OFFSET(LX_RPT_ETA9002A_BYWIB!IJ$1,ETA9002A_Bak!$F$1,0)</f>
        <v>2426</v>
      </c>
      <c r="Q21" s="15">
        <f ca="1">OFFSET(LX_RPT_ETA9002A_BYWIB!IK$1,ETA9002A_Bak!$F$1,0)</f>
        <v>14032</v>
      </c>
      <c r="R21" s="15">
        <f ca="1">OFFSET(LX_RPT_ETA9002A_BYWIB!IL$1,ETA9002A_Bak!$F$1,0)</f>
        <v>7082</v>
      </c>
      <c r="S21" s="15">
        <f ca="1">OFFSET(LX_RPT_ETA9002A_BYWIB!IM$1,ETA9002A_Bak!$F$1,0)</f>
        <v>1354</v>
      </c>
      <c r="T21" s="15">
        <f ca="1">OFFSET(LX_RPT_ETA9002A_BYWIB!IN$1,ETA9002A_Bak!$F$1,0)</f>
        <v>12</v>
      </c>
      <c r="U21" s="15">
        <f ca="1">OFFSET(LX_RPT_ETA9002A_BYWIB!IO$1,ETA9002A_Bak!$F$1,0)</f>
        <v>3989</v>
      </c>
      <c r="V21" s="15"/>
    </row>
    <row r="22" spans="1:22" x14ac:dyDescent="0.25">
      <c r="A22" s="13" t="s">
        <v>587</v>
      </c>
      <c r="B22" s="14" t="s">
        <v>606</v>
      </c>
      <c r="C22" s="15">
        <f ca="1">OFFSET(LX_RPT_ETA9002A_BYWIB!IP$1,ETA9002A_Bak!$F$1,0)</f>
        <v>20850</v>
      </c>
      <c r="D22" s="15">
        <f ca="1">OFFSET(LX_RPT_ETA9002A_BYWIB!IQ$1,ETA9002A_Bak!$F$1,0)</f>
        <v>3795</v>
      </c>
      <c r="E22" s="15">
        <f ca="1">OFFSET(LX_RPT_ETA9002A_BYWIB!IR$1,ETA9002A_Bak!$F$1,0)</f>
        <v>17055</v>
      </c>
      <c r="F22" s="15">
        <f ca="1">OFFSET(LX_RPT_ETA9002A_BYWIB!IS$1,ETA9002A_Bak!$F$1,0)</f>
        <v>6357</v>
      </c>
      <c r="G22" s="15">
        <f ca="1">OFFSET(LX_RPT_ETA9002A_BYWIB!IT$1,ETA9002A_Bak!$F$1,0)</f>
        <v>1416</v>
      </c>
      <c r="H22" s="15">
        <f ca="1">OFFSET(LX_RPT_ETA9002A_BYWIB!IU$1,ETA9002A_Bak!$F$1,0)</f>
        <v>18707</v>
      </c>
      <c r="I22" s="15">
        <f ca="1">OFFSET(LX_RPT_ETA9002A_BYWIB!IV$1,ETA9002A_Bak!$F$1,0)</f>
        <v>488</v>
      </c>
      <c r="J22" s="15">
        <f ca="1">OFFSET(LX_RPT_ETA9002A_BYWIB!IW$1,ETA9002A_Bak!$F$1,0)</f>
        <v>348</v>
      </c>
      <c r="K22" s="15">
        <f ca="1">OFFSET(LX_RPT_ETA9002A_BYWIB!IX$1,ETA9002A_Bak!$F$1,0)</f>
        <v>8083</v>
      </c>
      <c r="L22" s="15">
        <f ca="1">OFFSET(LX_RPT_ETA9002A_BYWIB!IY$1,ETA9002A_Bak!$F$1,0)</f>
        <v>149</v>
      </c>
      <c r="M22" s="15">
        <f ca="1">OFFSET(LX_RPT_ETA9002A_BYWIB!IZ$1,ETA9002A_Bak!$F$1,0)</f>
        <v>11294</v>
      </c>
      <c r="N22" s="15">
        <f ca="1">OFFSET(LX_RPT_ETA9002A_BYWIB!JA$1,ETA9002A_Bak!$F$1,0)</f>
        <v>419</v>
      </c>
      <c r="O22" s="15">
        <f ca="1">OFFSET(LX_RPT_ETA9002A_BYWIB!JB$1,ETA9002A_Bak!$F$1,0)</f>
        <v>2496</v>
      </c>
      <c r="P22" s="15">
        <f ca="1">OFFSET(LX_RPT_ETA9002A_BYWIB!JC$1,ETA9002A_Bak!$F$1,0)</f>
        <v>3085</v>
      </c>
      <c r="Q22" s="15">
        <f ca="1">OFFSET(LX_RPT_ETA9002A_BYWIB!JD$1,ETA9002A_Bak!$F$1,0)</f>
        <v>12523</v>
      </c>
      <c r="R22" s="15">
        <f ca="1">OFFSET(LX_RPT_ETA9002A_BYWIB!JE$1,ETA9002A_Bak!$F$1,0)</f>
        <v>4738</v>
      </c>
      <c r="S22" s="15">
        <f ca="1">OFFSET(LX_RPT_ETA9002A_BYWIB!JF$1,ETA9002A_Bak!$F$1,0)</f>
        <v>1117</v>
      </c>
      <c r="T22" s="15">
        <f ca="1">OFFSET(LX_RPT_ETA9002A_BYWIB!JG$1,ETA9002A_Bak!$F$1,0)</f>
        <v>8</v>
      </c>
      <c r="U22" s="15">
        <f ca="1">OFFSET(LX_RPT_ETA9002A_BYWIB!JH$1,ETA9002A_Bak!$F$1,0)</f>
        <v>2459</v>
      </c>
      <c r="V22" s="15"/>
    </row>
    <row r="23" spans="1:22" x14ac:dyDescent="0.25">
      <c r="A23" s="13" t="s">
        <v>588</v>
      </c>
      <c r="B23" s="14" t="s">
        <v>607</v>
      </c>
      <c r="C23" s="15">
        <f ca="1">OFFSET(LX_RPT_ETA9002A_BYWIB!JI$1,ETA9002A_Bak!$F$1,0)</f>
        <v>3360</v>
      </c>
      <c r="D23" s="15">
        <f ca="1">OFFSET(LX_RPT_ETA9002A_BYWIB!JJ$1,ETA9002A_Bak!$F$1,0)</f>
        <v>496</v>
      </c>
      <c r="E23" s="15">
        <f ca="1">OFFSET(LX_RPT_ETA9002A_BYWIB!JK$1,ETA9002A_Bak!$F$1,0)</f>
        <v>2864</v>
      </c>
      <c r="F23" s="15">
        <f ca="1">OFFSET(LX_RPT_ETA9002A_BYWIB!JL$1,ETA9002A_Bak!$F$1,0)</f>
        <v>1823</v>
      </c>
      <c r="G23" s="15">
        <f ca="1">OFFSET(LX_RPT_ETA9002A_BYWIB!JM$1,ETA9002A_Bak!$F$1,0)</f>
        <v>249</v>
      </c>
      <c r="H23" s="15">
        <f ca="1">OFFSET(LX_RPT_ETA9002A_BYWIB!JN$1,ETA9002A_Bak!$F$1,0)</f>
        <v>3046</v>
      </c>
      <c r="I23" s="15">
        <f ca="1">OFFSET(LX_RPT_ETA9002A_BYWIB!JO$1,ETA9002A_Bak!$F$1,0)</f>
        <v>88</v>
      </c>
      <c r="J23" s="15">
        <f ca="1">OFFSET(LX_RPT_ETA9002A_BYWIB!JP$1,ETA9002A_Bak!$F$1,0)</f>
        <v>50</v>
      </c>
      <c r="K23" s="15">
        <f ca="1">OFFSET(LX_RPT_ETA9002A_BYWIB!JQ$1,ETA9002A_Bak!$F$1,0)</f>
        <v>990</v>
      </c>
      <c r="L23" s="15">
        <f ca="1">OFFSET(LX_RPT_ETA9002A_BYWIB!JR$1,ETA9002A_Bak!$F$1,0)</f>
        <v>28</v>
      </c>
      <c r="M23" s="15">
        <f ca="1">OFFSET(LX_RPT_ETA9002A_BYWIB!JS$1,ETA9002A_Bak!$F$1,0)</f>
        <v>2137</v>
      </c>
      <c r="N23" s="15">
        <f ca="1">OFFSET(LX_RPT_ETA9002A_BYWIB!JT$1,ETA9002A_Bak!$F$1,0)</f>
        <v>64</v>
      </c>
      <c r="O23" s="15">
        <f ca="1">OFFSET(LX_RPT_ETA9002A_BYWIB!JU$1,ETA9002A_Bak!$F$1,0)</f>
        <v>426</v>
      </c>
      <c r="P23" s="15">
        <f ca="1">OFFSET(LX_RPT_ETA9002A_BYWIB!JV$1,ETA9002A_Bak!$F$1,0)</f>
        <v>544</v>
      </c>
      <c r="Q23" s="15">
        <f ca="1">OFFSET(LX_RPT_ETA9002A_BYWIB!JW$1,ETA9002A_Bak!$F$1,0)</f>
        <v>1807</v>
      </c>
      <c r="R23" s="15">
        <f ca="1">OFFSET(LX_RPT_ETA9002A_BYWIB!JX$1,ETA9002A_Bak!$F$1,0)</f>
        <v>956</v>
      </c>
      <c r="S23" s="15">
        <f ca="1">OFFSET(LX_RPT_ETA9002A_BYWIB!JY$1,ETA9002A_Bak!$F$1,0)</f>
        <v>344</v>
      </c>
      <c r="T23" s="15">
        <f ca="1">OFFSET(LX_RPT_ETA9002A_BYWIB!JZ$1,ETA9002A_Bak!$F$1,0)</f>
        <v>1</v>
      </c>
      <c r="U23" s="15">
        <f ca="1">OFFSET(LX_RPT_ETA9002A_BYWIB!KA$1,ETA9002A_Bak!$F$1,0)</f>
        <v>769</v>
      </c>
      <c r="V23" s="15"/>
    </row>
    <row r="24" spans="1:22" x14ac:dyDescent="0.25">
      <c r="A24" s="13" t="s">
        <v>589</v>
      </c>
      <c r="B24" s="14" t="s">
        <v>608</v>
      </c>
      <c r="C24" s="15">
        <f ca="1">OFFSET(LX_RPT_ETA9002A_BYWIB!KB$1,ETA9002A_Bak!$F$1,0)</f>
        <v>6110</v>
      </c>
      <c r="D24" s="15">
        <f ca="1">OFFSET(LX_RPT_ETA9002A_BYWIB!KC$1,ETA9002A_Bak!$F$1,0)</f>
        <v>1163</v>
      </c>
      <c r="E24" s="15">
        <f ca="1">OFFSET(LX_RPT_ETA9002A_BYWIB!KD$1,ETA9002A_Bak!$F$1,0)</f>
        <v>4947</v>
      </c>
      <c r="F24" s="15">
        <f ca="1">OFFSET(LX_RPT_ETA9002A_BYWIB!KE$1,ETA9002A_Bak!$F$1,0)</f>
        <v>1647</v>
      </c>
      <c r="G24" s="15">
        <f ca="1">OFFSET(LX_RPT_ETA9002A_BYWIB!KF$1,ETA9002A_Bak!$F$1,0)</f>
        <v>427</v>
      </c>
      <c r="H24" s="15">
        <f ca="1">OFFSET(LX_RPT_ETA9002A_BYWIB!KG$1,ETA9002A_Bak!$F$1,0)</f>
        <v>5449</v>
      </c>
      <c r="I24" s="15">
        <f ca="1">OFFSET(LX_RPT_ETA9002A_BYWIB!KH$1,ETA9002A_Bak!$F$1,0)</f>
        <v>162</v>
      </c>
      <c r="J24" s="15">
        <f ca="1">OFFSET(LX_RPT_ETA9002A_BYWIB!KI$1,ETA9002A_Bak!$F$1,0)</f>
        <v>107</v>
      </c>
      <c r="K24" s="15">
        <f ca="1">OFFSET(LX_RPT_ETA9002A_BYWIB!KJ$1,ETA9002A_Bak!$F$1,0)</f>
        <v>2340</v>
      </c>
      <c r="L24" s="15">
        <f ca="1">OFFSET(LX_RPT_ETA9002A_BYWIB!KK$1,ETA9002A_Bak!$F$1,0)</f>
        <v>26</v>
      </c>
      <c r="M24" s="15">
        <f ca="1">OFFSET(LX_RPT_ETA9002A_BYWIB!KL$1,ETA9002A_Bak!$F$1,0)</f>
        <v>3360</v>
      </c>
      <c r="N24" s="15">
        <f ca="1">OFFSET(LX_RPT_ETA9002A_BYWIB!KM$1,ETA9002A_Bak!$F$1,0)</f>
        <v>123</v>
      </c>
      <c r="O24" s="15">
        <f ca="1">OFFSET(LX_RPT_ETA9002A_BYWIB!KN$1,ETA9002A_Bak!$F$1,0)</f>
        <v>717</v>
      </c>
      <c r="P24" s="15">
        <f ca="1">OFFSET(LX_RPT_ETA9002A_BYWIB!KO$1,ETA9002A_Bak!$F$1,0)</f>
        <v>647</v>
      </c>
      <c r="Q24" s="15">
        <f ca="1">OFFSET(LX_RPT_ETA9002A_BYWIB!KP$1,ETA9002A_Bak!$F$1,0)</f>
        <v>3851</v>
      </c>
      <c r="R24" s="15">
        <f ca="1">OFFSET(LX_RPT_ETA9002A_BYWIB!KQ$1,ETA9002A_Bak!$F$1,0)</f>
        <v>1505</v>
      </c>
      <c r="S24" s="15">
        <f ca="1">OFFSET(LX_RPT_ETA9002A_BYWIB!KR$1,ETA9002A_Bak!$F$1,0)</f>
        <v>400</v>
      </c>
      <c r="T24" s="15">
        <f ca="1">OFFSET(LX_RPT_ETA9002A_BYWIB!KS$1,ETA9002A_Bak!$F$1,0)</f>
        <v>3</v>
      </c>
      <c r="U24" s="15">
        <f ca="1">OFFSET(LX_RPT_ETA9002A_BYWIB!KT$1,ETA9002A_Bak!$F$1,0)</f>
        <v>614</v>
      </c>
      <c r="V24" s="15"/>
    </row>
    <row r="25" spans="1:22" x14ac:dyDescent="0.25">
      <c r="A25" s="13" t="s">
        <v>590</v>
      </c>
      <c r="B25" s="14" t="s">
        <v>609</v>
      </c>
      <c r="C25" s="15">
        <f ca="1">OFFSET(LX_RPT_ETA9002A_BYWIB!KU$1,ETA9002A_Bak!$F$1,0)</f>
        <v>3408</v>
      </c>
      <c r="D25" s="15">
        <f ca="1">OFFSET(LX_RPT_ETA9002A_BYWIB!KV$1,ETA9002A_Bak!$F$1,0)</f>
        <v>795</v>
      </c>
      <c r="E25" s="15">
        <f ca="1">OFFSET(LX_RPT_ETA9002A_BYWIB!KW$1,ETA9002A_Bak!$F$1,0)</f>
        <v>2613</v>
      </c>
      <c r="F25" s="15">
        <f ca="1">OFFSET(LX_RPT_ETA9002A_BYWIB!KX$1,ETA9002A_Bak!$F$1,0)</f>
        <v>778</v>
      </c>
      <c r="G25" s="15">
        <f ca="1">OFFSET(LX_RPT_ETA9002A_BYWIB!KY$1,ETA9002A_Bak!$F$1,0)</f>
        <v>220</v>
      </c>
      <c r="H25" s="15">
        <f ca="1">OFFSET(LX_RPT_ETA9002A_BYWIB!KZ$1,ETA9002A_Bak!$F$1,0)</f>
        <v>3017</v>
      </c>
      <c r="I25" s="15">
        <f ca="1">OFFSET(LX_RPT_ETA9002A_BYWIB!LA$1,ETA9002A_Bak!$F$1,0)</f>
        <v>76</v>
      </c>
      <c r="J25" s="15">
        <f ca="1">OFFSET(LX_RPT_ETA9002A_BYWIB!LB$1,ETA9002A_Bak!$F$1,0)</f>
        <v>57</v>
      </c>
      <c r="K25" s="15">
        <f ca="1">OFFSET(LX_RPT_ETA9002A_BYWIB!LC$1,ETA9002A_Bak!$F$1,0)</f>
        <v>1329</v>
      </c>
      <c r="L25" s="15">
        <f ca="1">OFFSET(LX_RPT_ETA9002A_BYWIB!LD$1,ETA9002A_Bak!$F$1,0)</f>
        <v>23</v>
      </c>
      <c r="M25" s="15">
        <f ca="1">OFFSET(LX_RPT_ETA9002A_BYWIB!LE$1,ETA9002A_Bak!$F$1,0)</f>
        <v>1793</v>
      </c>
      <c r="N25" s="15">
        <f ca="1">OFFSET(LX_RPT_ETA9002A_BYWIB!LF$1,ETA9002A_Bak!$F$1,0)</f>
        <v>60</v>
      </c>
      <c r="O25" s="15">
        <f ca="1">OFFSET(LX_RPT_ETA9002A_BYWIB!LG$1,ETA9002A_Bak!$F$1,0)</f>
        <v>432</v>
      </c>
      <c r="P25" s="15">
        <f ca="1">OFFSET(LX_RPT_ETA9002A_BYWIB!LH$1,ETA9002A_Bak!$F$1,0)</f>
        <v>330</v>
      </c>
      <c r="Q25" s="15">
        <f ca="1">OFFSET(LX_RPT_ETA9002A_BYWIB!LI$1,ETA9002A_Bak!$F$1,0)</f>
        <v>2106</v>
      </c>
      <c r="R25" s="15">
        <f ca="1">OFFSET(LX_RPT_ETA9002A_BYWIB!LJ$1,ETA9002A_Bak!$F$1,0)</f>
        <v>914</v>
      </c>
      <c r="S25" s="15">
        <f ca="1">OFFSET(LX_RPT_ETA9002A_BYWIB!LK$1,ETA9002A_Bak!$F$1,0)</f>
        <v>201</v>
      </c>
      <c r="T25" s="15">
        <f ca="1">OFFSET(LX_RPT_ETA9002A_BYWIB!LL$1,ETA9002A_Bak!$F$1,0)</f>
        <v>4</v>
      </c>
      <c r="U25" s="15">
        <f ca="1">OFFSET(LX_RPT_ETA9002A_BYWIB!LM$1,ETA9002A_Bak!$F$1,0)</f>
        <v>287</v>
      </c>
      <c r="V25" s="15"/>
    </row>
    <row r="26" spans="1:22" x14ac:dyDescent="0.25">
      <c r="A26" s="13" t="s">
        <v>591</v>
      </c>
      <c r="B26" s="14" t="s">
        <v>610</v>
      </c>
      <c r="C26" s="15">
        <f ca="1">OFFSET(LX_RPT_ETA9002A_BYWIB!LN$1,ETA9002A_Bak!$F$1,0)</f>
        <v>226</v>
      </c>
      <c r="D26" s="15">
        <f ca="1">OFFSET(LX_RPT_ETA9002A_BYWIB!LO$1,ETA9002A_Bak!$F$1,0)</f>
        <v>31</v>
      </c>
      <c r="E26" s="15">
        <f ca="1">OFFSET(LX_RPT_ETA9002A_BYWIB!LP$1,ETA9002A_Bak!$F$1,0)</f>
        <v>195</v>
      </c>
      <c r="F26" s="15">
        <f ca="1">OFFSET(LX_RPT_ETA9002A_BYWIB!LQ$1,ETA9002A_Bak!$F$1,0)</f>
        <v>83</v>
      </c>
      <c r="G26" s="15">
        <f ca="1">OFFSET(LX_RPT_ETA9002A_BYWIB!LR$1,ETA9002A_Bak!$F$1,0)</f>
        <v>11</v>
      </c>
      <c r="H26" s="15">
        <f ca="1">OFFSET(LX_RPT_ETA9002A_BYWIB!LS$1,ETA9002A_Bak!$F$1,0)</f>
        <v>210</v>
      </c>
      <c r="I26" s="15">
        <f ca="1">OFFSET(LX_RPT_ETA9002A_BYWIB!LT$1,ETA9002A_Bak!$F$1,0)</f>
        <v>8</v>
      </c>
      <c r="J26" s="15">
        <f ca="1">OFFSET(LX_RPT_ETA9002A_BYWIB!LU$1,ETA9002A_Bak!$F$1,0)</f>
        <v>3</v>
      </c>
      <c r="K26" s="15">
        <f ca="1">OFFSET(LX_RPT_ETA9002A_BYWIB!LV$1,ETA9002A_Bak!$F$1,0)</f>
        <v>75</v>
      </c>
      <c r="L26" s="15">
        <f ca="1">OFFSET(LX_RPT_ETA9002A_BYWIB!LW$1,ETA9002A_Bak!$F$1,0)</f>
        <v>3</v>
      </c>
      <c r="M26" s="15">
        <f ca="1">OFFSET(LX_RPT_ETA9002A_BYWIB!LX$1,ETA9002A_Bak!$F$1,0)</f>
        <v>135</v>
      </c>
      <c r="N26" s="15">
        <f ca="1">OFFSET(LX_RPT_ETA9002A_BYWIB!LY$1,ETA9002A_Bak!$F$1,0)</f>
        <v>3</v>
      </c>
      <c r="O26" s="15">
        <f ca="1">OFFSET(LX_RPT_ETA9002A_BYWIB!LZ$1,ETA9002A_Bak!$F$1,0)</f>
        <v>21</v>
      </c>
      <c r="P26" s="15">
        <f ca="1">OFFSET(LX_RPT_ETA9002A_BYWIB!MA$1,ETA9002A_Bak!$F$1,0)</f>
        <v>3</v>
      </c>
      <c r="Q26" s="15">
        <f ca="1">OFFSET(LX_RPT_ETA9002A_BYWIB!MB$1,ETA9002A_Bak!$F$1,0)</f>
        <v>145</v>
      </c>
      <c r="R26" s="15">
        <f ca="1">OFFSET(LX_RPT_ETA9002A_BYWIB!MC$1,ETA9002A_Bak!$F$1,0)</f>
        <v>78</v>
      </c>
      <c r="S26" s="15">
        <f ca="1">OFFSET(LX_RPT_ETA9002A_BYWIB!MD$1,ETA9002A_Bak!$F$1,0)</f>
        <v>61</v>
      </c>
      <c r="T26" s="15">
        <f ca="1">OFFSET(LX_RPT_ETA9002A_BYWIB!ME$1,ETA9002A_Bak!$F$1,0)</f>
        <v>0</v>
      </c>
      <c r="U26" s="15">
        <f ca="1">OFFSET(LX_RPT_ETA9002A_BYWIB!MF$1,ETA9002A_Bak!$F$1,0)</f>
        <v>34</v>
      </c>
      <c r="V26" s="15"/>
    </row>
    <row r="27" spans="1:22" x14ac:dyDescent="0.25">
      <c r="A27" s="13" t="s">
        <v>592</v>
      </c>
      <c r="B27" s="14" t="s">
        <v>611</v>
      </c>
      <c r="C27" s="15">
        <f ca="1">OFFSET(LX_RPT_ETA9002A_BYWIB!MG$1,ETA9002A_Bak!$F$1,0)</f>
        <v>30545</v>
      </c>
      <c r="D27" s="15">
        <f ca="1">OFFSET(LX_RPT_ETA9002A_BYWIB!MH$1,ETA9002A_Bak!$F$1,0)</f>
        <v>6391</v>
      </c>
      <c r="E27" s="15">
        <f ca="1">OFFSET(LX_RPT_ETA9002A_BYWIB!MI$1,ETA9002A_Bak!$F$1,0)</f>
        <v>24154</v>
      </c>
      <c r="F27" s="15">
        <f ca="1">OFFSET(LX_RPT_ETA9002A_BYWIB!MJ$1,ETA9002A_Bak!$F$1,0)</f>
        <v>8699</v>
      </c>
      <c r="G27" s="15">
        <f ca="1">OFFSET(LX_RPT_ETA9002A_BYWIB!MK$1,ETA9002A_Bak!$F$1,0)</f>
        <v>1913</v>
      </c>
      <c r="H27" s="15">
        <f ca="1">OFFSET(LX_RPT_ETA9002A_BYWIB!ML$1,ETA9002A_Bak!$F$1,0)</f>
        <v>27655</v>
      </c>
      <c r="I27" s="15">
        <f ca="1">OFFSET(LX_RPT_ETA9002A_BYWIB!MM$1,ETA9002A_Bak!$F$1,0)</f>
        <v>779</v>
      </c>
      <c r="J27" s="15">
        <f ca="1">OFFSET(LX_RPT_ETA9002A_BYWIB!MN$1,ETA9002A_Bak!$F$1,0)</f>
        <v>537</v>
      </c>
      <c r="K27" s="15">
        <f ca="1">OFFSET(LX_RPT_ETA9002A_BYWIB!MO$1,ETA9002A_Bak!$F$1,0)</f>
        <v>10099</v>
      </c>
      <c r="L27" s="15">
        <f ca="1">OFFSET(LX_RPT_ETA9002A_BYWIB!MP$1,ETA9002A_Bak!$F$1,0)</f>
        <v>257</v>
      </c>
      <c r="M27" s="15">
        <f ca="1">OFFSET(LX_RPT_ETA9002A_BYWIB!MQ$1,ETA9002A_Bak!$F$1,0)</f>
        <v>18279</v>
      </c>
      <c r="N27" s="15">
        <f ca="1">OFFSET(LX_RPT_ETA9002A_BYWIB!MR$1,ETA9002A_Bak!$F$1,0)</f>
        <v>717</v>
      </c>
      <c r="O27" s="15">
        <f ca="1">OFFSET(LX_RPT_ETA9002A_BYWIB!MS$1,ETA9002A_Bak!$F$1,0)</f>
        <v>3825</v>
      </c>
      <c r="P27" s="15">
        <f ca="1">OFFSET(LX_RPT_ETA9002A_BYWIB!MT$1,ETA9002A_Bak!$F$1,0)</f>
        <v>4127</v>
      </c>
      <c r="Q27" s="15">
        <f ca="1">OFFSET(LX_RPT_ETA9002A_BYWIB!MU$1,ETA9002A_Bak!$F$1,0)</f>
        <v>18155</v>
      </c>
      <c r="R27" s="15">
        <f ca="1">OFFSET(LX_RPT_ETA9002A_BYWIB!MV$1,ETA9002A_Bak!$F$1,0)</f>
        <v>7593</v>
      </c>
      <c r="S27" s="15">
        <f ca="1">OFFSET(LX_RPT_ETA9002A_BYWIB!MW$1,ETA9002A_Bak!$F$1,0)</f>
        <v>1534</v>
      </c>
      <c r="T27" s="15">
        <f ca="1">OFFSET(LX_RPT_ETA9002A_BYWIB!MX$1,ETA9002A_Bak!$F$1,0)</f>
        <v>12</v>
      </c>
      <c r="U27" s="15">
        <f ca="1">OFFSET(LX_RPT_ETA9002A_BYWIB!MY$1,ETA9002A_Bak!$F$1,0)</f>
        <v>3752</v>
      </c>
      <c r="V27" s="15"/>
    </row>
  </sheetData>
  <mergeCells count="6">
    <mergeCell ref="O6:R6"/>
    <mergeCell ref="A4:B5"/>
    <mergeCell ref="A6:B8"/>
    <mergeCell ref="D6:E6"/>
    <mergeCell ref="G6:H6"/>
    <mergeCell ref="I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L43"/>
  <sheetViews>
    <sheetView workbookViewId="0"/>
  </sheetViews>
  <sheetFormatPr defaultRowHeight="15" x14ac:dyDescent="0.25"/>
  <cols>
    <col min="2" max="2" width="43.85546875" bestFit="1" customWidth="1"/>
  </cols>
  <sheetData>
    <row r="1" spans="1:12" ht="35.25" customHeight="1" x14ac:dyDescent="0.25">
      <c r="A1" s="7" t="s">
        <v>854</v>
      </c>
      <c r="B1" s="8"/>
      <c r="C1" s="8"/>
      <c r="D1" s="23" t="s">
        <v>612</v>
      </c>
      <c r="E1" s="23">
        <f>Control!$B$1</f>
        <v>21</v>
      </c>
      <c r="F1" s="8"/>
      <c r="G1" s="8"/>
      <c r="H1" s="8"/>
      <c r="I1" s="7" t="s">
        <v>543</v>
      </c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9" t="s">
        <v>816</v>
      </c>
      <c r="J2" s="8"/>
      <c r="K2" s="8"/>
      <c r="L2" s="8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26" t="s">
        <v>546</v>
      </c>
      <c r="B4" s="25"/>
      <c r="C4" s="25"/>
      <c r="D4" s="25"/>
      <c r="E4" s="8"/>
      <c r="F4" s="8"/>
      <c r="G4" s="8"/>
      <c r="H4" s="8"/>
      <c r="I4" s="8"/>
      <c r="J4" s="8"/>
      <c r="K4" s="10" t="s">
        <v>547</v>
      </c>
      <c r="L4" s="8"/>
    </row>
    <row r="5" spans="1:12" x14ac:dyDescent="0.25">
      <c r="A5" s="25"/>
      <c r="B5" s="25"/>
      <c r="C5" s="25"/>
      <c r="D5" s="25"/>
      <c r="E5" s="8"/>
      <c r="F5" s="8"/>
      <c r="G5" s="8"/>
      <c r="H5" s="8"/>
      <c r="I5" s="8"/>
      <c r="J5" s="8"/>
      <c r="K5" s="10" t="s">
        <v>548</v>
      </c>
      <c r="L5" s="8"/>
    </row>
    <row r="6" spans="1:12" x14ac:dyDescent="0.25">
      <c r="A6" s="27" t="s">
        <v>856</v>
      </c>
      <c r="B6" s="25"/>
      <c r="C6" s="20" t="s">
        <v>647</v>
      </c>
      <c r="D6" s="20" t="s">
        <v>648</v>
      </c>
      <c r="E6" s="20" t="s">
        <v>696</v>
      </c>
      <c r="F6" s="20" t="s">
        <v>697</v>
      </c>
      <c r="G6" s="20" t="s">
        <v>698</v>
      </c>
      <c r="H6" s="20" t="s">
        <v>652</v>
      </c>
      <c r="I6" s="20" t="s">
        <v>653</v>
      </c>
      <c r="J6" s="20" t="s">
        <v>654</v>
      </c>
      <c r="K6" s="20" t="s">
        <v>699</v>
      </c>
      <c r="L6" s="20" t="s">
        <v>700</v>
      </c>
    </row>
    <row r="7" spans="1:12" ht="56.25" x14ac:dyDescent="0.25">
      <c r="A7" s="25"/>
      <c r="B7" s="25"/>
      <c r="C7" s="20" t="s">
        <v>561</v>
      </c>
      <c r="D7" s="20" t="s">
        <v>817</v>
      </c>
      <c r="E7" s="20" t="s">
        <v>818</v>
      </c>
      <c r="F7" s="20" t="s">
        <v>819</v>
      </c>
      <c r="G7" s="20" t="s">
        <v>820</v>
      </c>
      <c r="H7" s="20" t="s">
        <v>821</v>
      </c>
      <c r="I7" s="20" t="s">
        <v>822</v>
      </c>
      <c r="J7" s="20" t="s">
        <v>823</v>
      </c>
      <c r="K7" s="20" t="s">
        <v>824</v>
      </c>
      <c r="L7" s="20" t="s">
        <v>825</v>
      </c>
    </row>
    <row r="8" spans="1:12" x14ac:dyDescent="0.25">
      <c r="A8" s="13" t="s">
        <v>574</v>
      </c>
      <c r="B8" s="14" t="s">
        <v>593</v>
      </c>
      <c r="C8" s="15">
        <f ca="1">OFFSET(LX_RPT_VETS200B_BYWIB!$B$1,Control!$B$1,10*($A8-1)+1)</f>
        <v>99</v>
      </c>
      <c r="D8" s="15">
        <f ca="1">OFFSET(LX_RPT_VETS200B_BYWIB!$B$1,Control!$B$1,10*($A8-1)+2)</f>
        <v>2</v>
      </c>
      <c r="E8" s="15">
        <f ca="1">OFFSET(LX_RPT_VETS200B_BYWIB!$B$1,Control!$B$1,10*($A8-1)+3)</f>
        <v>88</v>
      </c>
      <c r="F8" s="15">
        <f ca="1">OFFSET(LX_RPT_VETS200B_BYWIB!$B$1,Control!$B$1,10*($A8-1)+4)</f>
        <v>45</v>
      </c>
      <c r="G8" s="15">
        <f ca="1">OFFSET(LX_RPT_VETS200B_BYWIB!$B$1,Control!$B$1,10*($A8-1)+5)</f>
        <v>16</v>
      </c>
      <c r="H8" s="15">
        <f ca="1">OFFSET(LX_RPT_VETS200B_BYWIB!$B$1,Control!$B$1,10*($A8-1)+6)</f>
        <v>6</v>
      </c>
      <c r="I8" s="15">
        <f ca="1">OFFSET(LX_RPT_VETS200B_BYWIB!$B$1,Control!$B$1,10*($A8-1)+7)</f>
        <v>15</v>
      </c>
      <c r="J8" s="15">
        <f ca="1">OFFSET(LX_RPT_VETS200B_BYWIB!$B$1,Control!$B$1,10*($A8-1)+8)</f>
        <v>12</v>
      </c>
      <c r="K8" s="15">
        <f ca="1">OFFSET(LX_RPT_VETS200B_BYWIB!$B$1,Control!$B$1,10*($A8-1)+9)</f>
        <v>4</v>
      </c>
      <c r="L8" s="15">
        <f ca="1">OFFSET(LX_RPT_VETS200B_BYWIB!$B$1,Control!$B$1,10*($A8-1)+10)</f>
        <v>34</v>
      </c>
    </row>
    <row r="9" spans="1:12" x14ac:dyDescent="0.25">
      <c r="A9" s="13" t="s">
        <v>575</v>
      </c>
      <c r="B9" s="14" t="s">
        <v>598</v>
      </c>
      <c r="C9" s="15">
        <f ca="1">OFFSET(LX_RPT_VETS200B_BYWIB!$B$1,Control!$B$1,10*($A9-1)+1)</f>
        <v>85</v>
      </c>
      <c r="D9" s="15">
        <f ca="1">OFFSET(LX_RPT_VETS200B_BYWIB!$B$1,Control!$B$1,10*($A9-1)+2)</f>
        <v>2</v>
      </c>
      <c r="E9" s="15">
        <f ca="1">OFFSET(LX_RPT_VETS200B_BYWIB!$B$1,Control!$B$1,10*($A9-1)+3)</f>
        <v>75</v>
      </c>
      <c r="F9" s="15">
        <f ca="1">OFFSET(LX_RPT_VETS200B_BYWIB!$B$1,Control!$B$1,10*($A9-1)+4)</f>
        <v>40</v>
      </c>
      <c r="G9" s="15">
        <f ca="1">OFFSET(LX_RPT_VETS200B_BYWIB!$B$1,Control!$B$1,10*($A9-1)+5)</f>
        <v>14</v>
      </c>
      <c r="H9" s="15">
        <f ca="1">OFFSET(LX_RPT_VETS200B_BYWIB!$B$1,Control!$B$1,10*($A9-1)+6)</f>
        <v>5</v>
      </c>
      <c r="I9" s="15">
        <f ca="1">OFFSET(LX_RPT_VETS200B_BYWIB!$B$1,Control!$B$1,10*($A9-1)+7)</f>
        <v>11</v>
      </c>
      <c r="J9" s="21"/>
      <c r="K9" s="15">
        <f ca="1">OFFSET(LX_RPT_VETS200B_BYWIB!$B$1,Control!$B$1,10*($A9-1)+9)</f>
        <v>4</v>
      </c>
      <c r="L9" s="15">
        <f ca="1">OFFSET(LX_RPT_VETS200B_BYWIB!$B$1,Control!$B$1,10*($A9-1)+10)</f>
        <v>27</v>
      </c>
    </row>
    <row r="10" spans="1:12" x14ac:dyDescent="0.25">
      <c r="A10" s="13" t="s">
        <v>576</v>
      </c>
      <c r="B10" s="14" t="s">
        <v>599</v>
      </c>
      <c r="C10" s="15">
        <f ca="1">OFFSET(LX_RPT_VETS200B_BYWIB!$B$1,Control!$B$1,10*($A10-1)+1)</f>
        <v>14</v>
      </c>
      <c r="D10" s="15">
        <f ca="1">OFFSET(LX_RPT_VETS200B_BYWIB!$B$1,Control!$B$1,10*($A10-1)+2)</f>
        <v>0</v>
      </c>
      <c r="E10" s="15">
        <f ca="1">OFFSET(LX_RPT_VETS200B_BYWIB!$B$1,Control!$B$1,10*($A10-1)+3)</f>
        <v>13</v>
      </c>
      <c r="F10" s="15">
        <f ca="1">OFFSET(LX_RPT_VETS200B_BYWIB!$B$1,Control!$B$1,10*($A10-1)+4)</f>
        <v>5</v>
      </c>
      <c r="G10" s="15">
        <f ca="1">OFFSET(LX_RPT_VETS200B_BYWIB!$B$1,Control!$B$1,10*($A10-1)+5)</f>
        <v>2</v>
      </c>
      <c r="H10" s="15">
        <f ca="1">OFFSET(LX_RPT_VETS200B_BYWIB!$B$1,Control!$B$1,10*($A10-1)+6)</f>
        <v>1</v>
      </c>
      <c r="I10" s="15">
        <f ca="1">OFFSET(LX_RPT_VETS200B_BYWIB!$B$1,Control!$B$1,10*($A10-1)+7)</f>
        <v>4</v>
      </c>
      <c r="J10" s="21"/>
      <c r="K10" s="15">
        <f ca="1">OFFSET(LX_RPT_VETS200B_BYWIB!$B$1,Control!$B$1,10*($A10-1)+9)</f>
        <v>0</v>
      </c>
      <c r="L10" s="15">
        <f ca="1">OFFSET(LX_RPT_VETS200B_BYWIB!$B$1,Control!$B$1,10*($A10-1)+10)</f>
        <v>7</v>
      </c>
    </row>
    <row r="11" spans="1:12" x14ac:dyDescent="0.25">
      <c r="A11" s="13" t="s">
        <v>577</v>
      </c>
      <c r="B11" s="14" t="s">
        <v>826</v>
      </c>
      <c r="C11" s="15">
        <f ca="1">OFFSET(LX_RPT_VETS200B_BYWIB!$B$1,Control!$B$1,10*($A11-1)+1)</f>
        <v>45</v>
      </c>
      <c r="D11" s="15">
        <f ca="1">OFFSET(LX_RPT_VETS200B_BYWIB!$B$1,Control!$B$1,10*($A11-1)+2)</f>
        <v>2</v>
      </c>
      <c r="E11" s="15">
        <f ca="1">OFFSET(LX_RPT_VETS200B_BYWIB!$B$1,Control!$B$1,10*($A11-1)+3)</f>
        <v>41</v>
      </c>
      <c r="F11" s="15">
        <f ca="1">OFFSET(LX_RPT_VETS200B_BYWIB!$B$1,Control!$B$1,10*($A11-1)+4)</f>
        <v>24</v>
      </c>
      <c r="G11" s="15">
        <f ca="1">OFFSET(LX_RPT_VETS200B_BYWIB!$B$1,Control!$B$1,10*($A11-1)+5)</f>
        <v>9</v>
      </c>
      <c r="H11" s="15">
        <f ca="1">OFFSET(LX_RPT_VETS200B_BYWIB!$B$1,Control!$B$1,10*($A11-1)+6)</f>
        <v>4</v>
      </c>
      <c r="I11" s="15">
        <f ca="1">OFFSET(LX_RPT_VETS200B_BYWIB!$B$1,Control!$B$1,10*($A11-1)+7)</f>
        <v>14</v>
      </c>
      <c r="J11" s="15">
        <f ca="1">OFFSET(LX_RPT_VETS200B_BYWIB!$B$1,Control!$B$1,10*($A11-1)+8)</f>
        <v>7</v>
      </c>
      <c r="K11" s="15">
        <f ca="1">OFFSET(LX_RPT_VETS200B_BYWIB!$B$1,Control!$B$1,10*($A11-1)+9)</f>
        <v>3</v>
      </c>
      <c r="L11" s="15">
        <f ca="1">OFFSET(LX_RPT_VETS200B_BYWIB!$B$1,Control!$B$1,10*($A11-1)+10)</f>
        <v>30</v>
      </c>
    </row>
    <row r="12" spans="1:12" x14ac:dyDescent="0.25">
      <c r="A12" s="13" t="s">
        <v>578</v>
      </c>
      <c r="B12" s="14" t="s">
        <v>827</v>
      </c>
      <c r="C12" s="15">
        <f ca="1">OFFSET(LX_RPT_VETS200B_BYWIB!$B$1,Control!$B$1,10*($A12-1)+1)</f>
        <v>25</v>
      </c>
      <c r="D12" s="15">
        <f ca="1">OFFSET(LX_RPT_VETS200B_BYWIB!$B$1,Control!$B$1,10*($A12-1)+2)</f>
        <v>0</v>
      </c>
      <c r="E12" s="15">
        <f ca="1">OFFSET(LX_RPT_VETS200B_BYWIB!$B$1,Control!$B$1,10*($A12-1)+3)</f>
        <v>23</v>
      </c>
      <c r="F12" s="15">
        <f ca="1">OFFSET(LX_RPT_VETS200B_BYWIB!$B$1,Control!$B$1,10*($A12-1)+4)</f>
        <v>8</v>
      </c>
      <c r="G12" s="15">
        <f ca="1">OFFSET(LX_RPT_VETS200B_BYWIB!$B$1,Control!$B$1,10*($A12-1)+5)</f>
        <v>4</v>
      </c>
      <c r="H12" s="15">
        <f ca="1">OFFSET(LX_RPT_VETS200B_BYWIB!$B$1,Control!$B$1,10*($A12-1)+6)</f>
        <v>2</v>
      </c>
      <c r="I12" s="15">
        <f ca="1">OFFSET(LX_RPT_VETS200B_BYWIB!$B$1,Control!$B$1,10*($A12-1)+7)</f>
        <v>0</v>
      </c>
      <c r="J12" s="15">
        <f ca="1">OFFSET(LX_RPT_VETS200B_BYWIB!$B$1,Control!$B$1,10*($A12-1)+8)</f>
        <v>2</v>
      </c>
      <c r="K12" s="15">
        <f ca="1">OFFSET(LX_RPT_VETS200B_BYWIB!$B$1,Control!$B$1,10*($A12-1)+9)</f>
        <v>1</v>
      </c>
      <c r="L12" s="15">
        <f ca="1">OFFSET(LX_RPT_VETS200B_BYWIB!$B$1,Control!$B$1,10*($A12-1)+10)</f>
        <v>3</v>
      </c>
    </row>
    <row r="13" spans="1:12" x14ac:dyDescent="0.25">
      <c r="A13" s="13" t="s">
        <v>579</v>
      </c>
      <c r="B13" s="14" t="s">
        <v>828</v>
      </c>
      <c r="C13" s="15">
        <f ca="1">OFFSET(LX_RPT_VETS200B_BYWIB!$B$1,Control!$B$1,10*($A13-1)+1)</f>
        <v>29</v>
      </c>
      <c r="D13" s="15">
        <f ca="1">OFFSET(LX_RPT_VETS200B_BYWIB!$B$1,Control!$B$1,10*($A13-1)+2)</f>
        <v>0</v>
      </c>
      <c r="E13" s="15">
        <f ca="1">OFFSET(LX_RPT_VETS200B_BYWIB!$B$1,Control!$B$1,10*($A13-1)+3)</f>
        <v>24</v>
      </c>
      <c r="F13" s="15">
        <f ca="1">OFFSET(LX_RPT_VETS200B_BYWIB!$B$1,Control!$B$1,10*($A13-1)+4)</f>
        <v>13</v>
      </c>
      <c r="G13" s="15">
        <f ca="1">OFFSET(LX_RPT_VETS200B_BYWIB!$B$1,Control!$B$1,10*($A13-1)+5)</f>
        <v>3</v>
      </c>
      <c r="H13" s="15">
        <f ca="1">OFFSET(LX_RPT_VETS200B_BYWIB!$B$1,Control!$B$1,10*($A13-1)+6)</f>
        <v>0</v>
      </c>
      <c r="I13" s="15">
        <f ca="1">OFFSET(LX_RPT_VETS200B_BYWIB!$B$1,Control!$B$1,10*($A13-1)+7)</f>
        <v>1</v>
      </c>
      <c r="J13" s="15">
        <f ca="1">OFFSET(LX_RPT_VETS200B_BYWIB!$B$1,Control!$B$1,10*($A13-1)+8)</f>
        <v>3</v>
      </c>
      <c r="K13" s="15">
        <f ca="1">OFFSET(LX_RPT_VETS200B_BYWIB!$B$1,Control!$B$1,10*($A13-1)+9)</f>
        <v>0</v>
      </c>
      <c r="L13" s="15">
        <f ca="1">OFFSET(LX_RPT_VETS200B_BYWIB!$B$1,Control!$B$1,10*($A13-1)+10)</f>
        <v>1</v>
      </c>
    </row>
    <row r="14" spans="1:12" x14ac:dyDescent="0.25">
      <c r="A14" s="13" t="s">
        <v>580</v>
      </c>
      <c r="B14" s="14" t="s">
        <v>611</v>
      </c>
      <c r="C14" s="15">
        <f ca="1">OFFSET(LX_RPT_VETS200B_BYWIB!$B$1,Control!$B$1,10*($A14-1)+1)</f>
        <v>66</v>
      </c>
      <c r="D14" s="15">
        <f ca="1">OFFSET(LX_RPT_VETS200B_BYWIB!$B$1,Control!$B$1,10*($A14-1)+2)</f>
        <v>2</v>
      </c>
      <c r="E14" s="15">
        <f ca="1">OFFSET(LX_RPT_VETS200B_BYWIB!$B$1,Control!$B$1,10*($A14-1)+3)</f>
        <v>58</v>
      </c>
      <c r="F14" s="15">
        <f ca="1">OFFSET(LX_RPT_VETS200B_BYWIB!$B$1,Control!$B$1,10*($A14-1)+4)</f>
        <v>32</v>
      </c>
      <c r="G14" s="15">
        <f ca="1">OFFSET(LX_RPT_VETS200B_BYWIB!$B$1,Control!$B$1,10*($A14-1)+5)</f>
        <v>13</v>
      </c>
      <c r="H14" s="15">
        <f ca="1">OFFSET(LX_RPT_VETS200B_BYWIB!$B$1,Control!$B$1,10*($A14-1)+6)</f>
        <v>6</v>
      </c>
      <c r="I14" s="15">
        <f ca="1">OFFSET(LX_RPT_VETS200B_BYWIB!$B$1,Control!$B$1,10*($A14-1)+7)</f>
        <v>13</v>
      </c>
      <c r="J14" s="15">
        <f ca="1">OFFSET(LX_RPT_VETS200B_BYWIB!$B$1,Control!$B$1,10*($A14-1)+8)</f>
        <v>8</v>
      </c>
      <c r="K14" s="15">
        <f ca="1">OFFSET(LX_RPT_VETS200B_BYWIB!$B$1,Control!$B$1,10*($A14-1)+9)</f>
        <v>4</v>
      </c>
      <c r="L14" s="15">
        <f ca="1">OFFSET(LX_RPT_VETS200B_BYWIB!$B$1,Control!$B$1,10*($A14-1)+10)</f>
        <v>24</v>
      </c>
    </row>
    <row r="15" spans="1:12" x14ac:dyDescent="0.25">
      <c r="A15" s="22" t="s">
        <v>829</v>
      </c>
      <c r="B15" s="29" t="s">
        <v>830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25">
      <c r="A16" s="13" t="s">
        <v>581</v>
      </c>
      <c r="B16" s="14" t="s">
        <v>831</v>
      </c>
      <c r="C16" s="15">
        <f ca="1">OFFSET(LX_RPT_VETS200B_BYWIB!$B$1,Control!$B$1,10*($A16-1)+1)</f>
        <v>73</v>
      </c>
      <c r="D16" s="15">
        <f ca="1">OFFSET(LX_RPT_VETS200B_BYWIB!$B$1,Control!$B$1,10*($A16-1)+2)</f>
        <v>1</v>
      </c>
      <c r="E16" s="15">
        <f ca="1">OFFSET(LX_RPT_VETS200B_BYWIB!$B$1,Control!$B$1,10*($A16-1)+3)</f>
        <v>64</v>
      </c>
      <c r="F16" s="15">
        <f ca="1">OFFSET(LX_RPT_VETS200B_BYWIB!$B$1,Control!$B$1,10*($A16-1)+4)</f>
        <v>31</v>
      </c>
      <c r="G16" s="15">
        <f ca="1">OFFSET(LX_RPT_VETS200B_BYWIB!$B$1,Control!$B$1,10*($A16-1)+5)</f>
        <v>13</v>
      </c>
      <c r="H16" s="15">
        <f ca="1">OFFSET(LX_RPT_VETS200B_BYWIB!$B$1,Control!$B$1,10*($A16-1)+6)</f>
        <v>4</v>
      </c>
      <c r="I16" s="15">
        <f ca="1">OFFSET(LX_RPT_VETS200B_BYWIB!$B$1,Control!$B$1,10*($A16-1)+7)</f>
        <v>12</v>
      </c>
      <c r="J16" s="15">
        <f ca="1">OFFSET(LX_RPT_VETS200B_BYWIB!$B$1,Control!$B$1,10*($A16-1)+8)</f>
        <v>10</v>
      </c>
      <c r="K16" s="15">
        <f ca="1">OFFSET(LX_RPT_VETS200B_BYWIB!$B$1,Control!$B$1,10*($A16-1)+9)</f>
        <v>3</v>
      </c>
      <c r="L16" s="15">
        <f ca="1">OFFSET(LX_RPT_VETS200B_BYWIB!$B$1,Control!$B$1,10*($A16-1)+10)</f>
        <v>27</v>
      </c>
    </row>
    <row r="17" spans="1:12" x14ac:dyDescent="0.25">
      <c r="A17" s="13" t="s">
        <v>582</v>
      </c>
      <c r="B17" s="14" t="s">
        <v>832</v>
      </c>
      <c r="C17" s="15">
        <f ca="1">OFFSET(LX_RPT_VETS200B_BYWIB!$B$1,Control!$B$1,10*($A17-1)+1)</f>
        <v>0</v>
      </c>
      <c r="D17" s="15">
        <f ca="1">OFFSET(LX_RPT_VETS200B_BYWIB!$B$1,Control!$B$1,10*($A17-1)+2)</f>
        <v>0</v>
      </c>
      <c r="E17" s="15">
        <f ca="1">OFFSET(LX_RPT_VETS200B_BYWIB!$B$1,Control!$B$1,10*($A17-1)+3)</f>
        <v>0</v>
      </c>
      <c r="F17" s="15">
        <f ca="1">OFFSET(LX_RPT_VETS200B_BYWIB!$B$1,Control!$B$1,10*($A17-1)+4)</f>
        <v>0</v>
      </c>
      <c r="G17" s="15">
        <f ca="1">OFFSET(LX_RPT_VETS200B_BYWIB!$B$1,Control!$B$1,10*($A17-1)+5)</f>
        <v>0</v>
      </c>
      <c r="H17" s="15">
        <f ca="1">OFFSET(LX_RPT_VETS200B_BYWIB!$B$1,Control!$B$1,10*($A17-1)+6)</f>
        <v>0</v>
      </c>
      <c r="I17" s="15">
        <f ca="1">OFFSET(LX_RPT_VETS200B_BYWIB!$B$1,Control!$B$1,10*($A17-1)+7)</f>
        <v>0</v>
      </c>
      <c r="J17" s="15">
        <f ca="1">OFFSET(LX_RPT_VETS200B_BYWIB!$B$1,Control!$B$1,10*($A17-1)+8)</f>
        <v>0</v>
      </c>
      <c r="K17" s="15">
        <f ca="1">OFFSET(LX_RPT_VETS200B_BYWIB!$B$1,Control!$B$1,10*($A17-1)+9)</f>
        <v>0</v>
      </c>
      <c r="L17" s="15">
        <f ca="1">OFFSET(LX_RPT_VETS200B_BYWIB!$B$1,Control!$B$1,10*($A17-1)+10)</f>
        <v>0</v>
      </c>
    </row>
    <row r="18" spans="1:12" x14ac:dyDescent="0.25">
      <c r="A18" s="13" t="s">
        <v>583</v>
      </c>
      <c r="B18" s="14" t="s">
        <v>833</v>
      </c>
      <c r="C18" s="15">
        <f ca="1">OFFSET(LX_RPT_VETS200B_BYWIB!$B$1,Control!$B$1,10*($A18-1)+1)</f>
        <v>18</v>
      </c>
      <c r="D18" s="15">
        <f ca="1">OFFSET(LX_RPT_VETS200B_BYWIB!$B$1,Control!$B$1,10*($A18-1)+2)</f>
        <v>1</v>
      </c>
      <c r="E18" s="15">
        <f ca="1">OFFSET(LX_RPT_VETS200B_BYWIB!$B$1,Control!$B$1,10*($A18-1)+3)</f>
        <v>14</v>
      </c>
      <c r="F18" s="15">
        <f ca="1">OFFSET(LX_RPT_VETS200B_BYWIB!$B$1,Control!$B$1,10*($A18-1)+4)</f>
        <v>5</v>
      </c>
      <c r="G18" s="15">
        <f ca="1">OFFSET(LX_RPT_VETS200B_BYWIB!$B$1,Control!$B$1,10*($A18-1)+5)</f>
        <v>3</v>
      </c>
      <c r="H18" s="15">
        <f ca="1">OFFSET(LX_RPT_VETS200B_BYWIB!$B$1,Control!$B$1,10*($A18-1)+6)</f>
        <v>1</v>
      </c>
      <c r="I18" s="15">
        <f ca="1">OFFSET(LX_RPT_VETS200B_BYWIB!$B$1,Control!$B$1,10*($A18-1)+7)</f>
        <v>1</v>
      </c>
      <c r="J18" s="15">
        <f ca="1">OFFSET(LX_RPT_VETS200B_BYWIB!$B$1,Control!$B$1,10*($A18-1)+8)</f>
        <v>3</v>
      </c>
      <c r="K18" s="15">
        <f ca="1">OFFSET(LX_RPT_VETS200B_BYWIB!$B$1,Control!$B$1,10*($A18-1)+9)</f>
        <v>1</v>
      </c>
      <c r="L18" s="15">
        <f ca="1">OFFSET(LX_RPT_VETS200B_BYWIB!$B$1,Control!$B$1,10*($A18-1)+10)</f>
        <v>5</v>
      </c>
    </row>
    <row r="19" spans="1:12" x14ac:dyDescent="0.25">
      <c r="A19" s="13" t="s">
        <v>584</v>
      </c>
      <c r="B19" s="14" t="s">
        <v>635</v>
      </c>
      <c r="C19" s="15">
        <f ca="1">OFFSET(LX_RPT_VETS200B_BYWIB!$B$1,Control!$B$1,10*($A19-1)+1)</f>
        <v>11</v>
      </c>
      <c r="D19" s="15">
        <f ca="1">OFFSET(LX_RPT_VETS200B_BYWIB!$B$1,Control!$B$1,10*($A19-1)+2)</f>
        <v>0</v>
      </c>
      <c r="E19" s="15">
        <f ca="1">OFFSET(LX_RPT_VETS200B_BYWIB!$B$1,Control!$B$1,10*($A19-1)+3)</f>
        <v>9</v>
      </c>
      <c r="F19" s="15">
        <f ca="1">OFFSET(LX_RPT_VETS200B_BYWIB!$B$1,Control!$B$1,10*($A19-1)+4)</f>
        <v>4</v>
      </c>
      <c r="G19" s="15">
        <f ca="1">OFFSET(LX_RPT_VETS200B_BYWIB!$B$1,Control!$B$1,10*($A19-1)+5)</f>
        <v>1</v>
      </c>
      <c r="H19" s="15">
        <f ca="1">OFFSET(LX_RPT_VETS200B_BYWIB!$B$1,Control!$B$1,10*($A19-1)+6)</f>
        <v>0</v>
      </c>
      <c r="I19" s="15">
        <f ca="1">OFFSET(LX_RPT_VETS200B_BYWIB!$B$1,Control!$B$1,10*($A19-1)+7)</f>
        <v>1</v>
      </c>
      <c r="J19" s="15">
        <f ca="1">OFFSET(LX_RPT_VETS200B_BYWIB!$B$1,Control!$B$1,10*($A19-1)+8)</f>
        <v>2</v>
      </c>
      <c r="K19" s="15">
        <f ca="1">OFFSET(LX_RPT_VETS200B_BYWIB!$B$1,Control!$B$1,10*($A19-1)+9)</f>
        <v>0</v>
      </c>
      <c r="L19" s="15">
        <f ca="1">OFFSET(LX_RPT_VETS200B_BYWIB!$B$1,Control!$B$1,10*($A19-1)+10)</f>
        <v>2</v>
      </c>
    </row>
    <row r="20" spans="1:12" x14ac:dyDescent="0.25">
      <c r="A20" s="13" t="s">
        <v>585</v>
      </c>
      <c r="B20" s="14" t="s">
        <v>636</v>
      </c>
      <c r="C20" s="15">
        <f ca="1">OFFSET(LX_RPT_VETS200B_BYWIB!$B$1,Control!$B$1,10*($A20-1)+1)</f>
        <v>2</v>
      </c>
      <c r="D20" s="15">
        <f ca="1">OFFSET(LX_RPT_VETS200B_BYWIB!$B$1,Control!$B$1,10*($A20-1)+2)</f>
        <v>0</v>
      </c>
      <c r="E20" s="15">
        <f ca="1">OFFSET(LX_RPT_VETS200B_BYWIB!$B$1,Control!$B$1,10*($A20-1)+3)</f>
        <v>2</v>
      </c>
      <c r="F20" s="15">
        <f ca="1">OFFSET(LX_RPT_VETS200B_BYWIB!$B$1,Control!$B$1,10*($A20-1)+4)</f>
        <v>2</v>
      </c>
      <c r="G20" s="15">
        <f ca="1">OFFSET(LX_RPT_VETS200B_BYWIB!$B$1,Control!$B$1,10*($A20-1)+5)</f>
        <v>0</v>
      </c>
      <c r="H20" s="15">
        <f ca="1">OFFSET(LX_RPT_VETS200B_BYWIB!$B$1,Control!$B$1,10*($A20-1)+6)</f>
        <v>0</v>
      </c>
      <c r="I20" s="15">
        <f ca="1">OFFSET(LX_RPT_VETS200B_BYWIB!$B$1,Control!$B$1,10*($A20-1)+7)</f>
        <v>0</v>
      </c>
      <c r="J20" s="15">
        <f ca="1">OFFSET(LX_RPT_VETS200B_BYWIB!$B$1,Control!$B$1,10*($A20-1)+8)</f>
        <v>0</v>
      </c>
      <c r="K20" s="15">
        <f ca="1">OFFSET(LX_RPT_VETS200B_BYWIB!$B$1,Control!$B$1,10*($A20-1)+9)</f>
        <v>0</v>
      </c>
      <c r="L20" s="15">
        <f ca="1">OFFSET(LX_RPT_VETS200B_BYWIB!$B$1,Control!$B$1,10*($A20-1)+10)</f>
        <v>0</v>
      </c>
    </row>
    <row r="21" spans="1:12" x14ac:dyDescent="0.25">
      <c r="A21" s="13" t="s">
        <v>586</v>
      </c>
      <c r="B21" s="14" t="s">
        <v>834</v>
      </c>
      <c r="C21" s="15">
        <f ca="1">OFFSET(LX_RPT_VETS200B_BYWIB!$B$1,Control!$B$1,10*($A21-1)+1)</f>
        <v>41</v>
      </c>
      <c r="D21" s="15">
        <f ca="1">OFFSET(LX_RPT_VETS200B_BYWIB!$B$1,Control!$B$1,10*($A21-1)+2)</f>
        <v>0</v>
      </c>
      <c r="E21" s="15">
        <f ca="1">OFFSET(LX_RPT_VETS200B_BYWIB!$B$1,Control!$B$1,10*($A21-1)+3)</f>
        <v>34</v>
      </c>
      <c r="F21" s="15">
        <f ca="1">OFFSET(LX_RPT_VETS200B_BYWIB!$B$1,Control!$B$1,10*($A21-1)+4)</f>
        <v>16</v>
      </c>
      <c r="G21" s="15">
        <f ca="1">OFFSET(LX_RPT_VETS200B_BYWIB!$B$1,Control!$B$1,10*($A21-1)+5)</f>
        <v>7</v>
      </c>
      <c r="H21" s="15">
        <f ca="1">OFFSET(LX_RPT_VETS200B_BYWIB!$B$1,Control!$B$1,10*($A21-1)+6)</f>
        <v>2</v>
      </c>
      <c r="I21" s="15">
        <f ca="1">OFFSET(LX_RPT_VETS200B_BYWIB!$B$1,Control!$B$1,10*($A21-1)+7)</f>
        <v>4</v>
      </c>
      <c r="J21" s="15">
        <f ca="1">OFFSET(LX_RPT_VETS200B_BYWIB!$B$1,Control!$B$1,10*($A21-1)+8)</f>
        <v>5</v>
      </c>
      <c r="K21" s="15">
        <f ca="1">OFFSET(LX_RPT_VETS200B_BYWIB!$B$1,Control!$B$1,10*($A21-1)+9)</f>
        <v>2</v>
      </c>
      <c r="L21" s="15">
        <f ca="1">OFFSET(LX_RPT_VETS200B_BYWIB!$B$1,Control!$B$1,10*($A21-1)+10)</f>
        <v>12</v>
      </c>
    </row>
    <row r="22" spans="1:12" x14ac:dyDescent="0.25">
      <c r="A22" s="13" t="s">
        <v>587</v>
      </c>
      <c r="B22" s="14" t="s">
        <v>633</v>
      </c>
      <c r="C22" s="15">
        <f ca="1">OFFSET(LX_RPT_VETS200B_BYWIB!$B$1,Control!$B$1,10*($A22-1)+1)</f>
        <v>27</v>
      </c>
      <c r="D22" s="15">
        <f ca="1">OFFSET(LX_RPT_VETS200B_BYWIB!$B$1,Control!$B$1,10*($A22-1)+2)</f>
        <v>0</v>
      </c>
      <c r="E22" s="15">
        <f ca="1">OFFSET(LX_RPT_VETS200B_BYWIB!$B$1,Control!$B$1,10*($A22-1)+3)</f>
        <v>24</v>
      </c>
      <c r="F22" s="15">
        <f ca="1">OFFSET(LX_RPT_VETS200B_BYWIB!$B$1,Control!$B$1,10*($A22-1)+4)</f>
        <v>12</v>
      </c>
      <c r="G22" s="15">
        <f ca="1">OFFSET(LX_RPT_VETS200B_BYWIB!$B$1,Control!$B$1,10*($A22-1)+5)</f>
        <v>2</v>
      </c>
      <c r="H22" s="15">
        <f ca="1">OFFSET(LX_RPT_VETS200B_BYWIB!$B$1,Control!$B$1,10*($A22-1)+6)</f>
        <v>0</v>
      </c>
      <c r="I22" s="15">
        <f ca="1">OFFSET(LX_RPT_VETS200B_BYWIB!$B$1,Control!$B$1,10*($A22-1)+7)</f>
        <v>4</v>
      </c>
      <c r="J22" s="15">
        <f ca="1">OFFSET(LX_RPT_VETS200B_BYWIB!$B$1,Control!$B$1,10*($A22-1)+8)</f>
        <v>3</v>
      </c>
      <c r="K22" s="15">
        <f ca="1">OFFSET(LX_RPT_VETS200B_BYWIB!$B$1,Control!$B$1,10*($A22-1)+9)</f>
        <v>0</v>
      </c>
      <c r="L22" s="15">
        <f ca="1">OFFSET(LX_RPT_VETS200B_BYWIB!$B$1,Control!$B$1,10*($A22-1)+10)</f>
        <v>9</v>
      </c>
    </row>
    <row r="23" spans="1:12" x14ac:dyDescent="0.25">
      <c r="A23" s="13" t="s">
        <v>588</v>
      </c>
      <c r="B23" s="14" t="s">
        <v>638</v>
      </c>
      <c r="C23" s="15">
        <f ca="1">OFFSET(LX_RPT_VETS200B_BYWIB!$B$1,Control!$B$1,10*($A23-1)+1)</f>
        <v>1</v>
      </c>
      <c r="D23" s="15">
        <f ca="1">OFFSET(LX_RPT_VETS200B_BYWIB!$B$1,Control!$B$1,10*($A23-1)+2)</f>
        <v>0</v>
      </c>
      <c r="E23" s="15">
        <f ca="1">OFFSET(LX_RPT_VETS200B_BYWIB!$B$1,Control!$B$1,10*($A23-1)+3)</f>
        <v>0</v>
      </c>
      <c r="F23" s="15">
        <f ca="1">OFFSET(LX_RPT_VETS200B_BYWIB!$B$1,Control!$B$1,10*($A23-1)+4)</f>
        <v>0</v>
      </c>
      <c r="G23" s="15">
        <f ca="1">OFFSET(LX_RPT_VETS200B_BYWIB!$B$1,Control!$B$1,10*($A23-1)+5)</f>
        <v>0</v>
      </c>
      <c r="H23" s="15">
        <f ca="1">OFFSET(LX_RPT_VETS200B_BYWIB!$B$1,Control!$B$1,10*($A23-1)+6)</f>
        <v>0</v>
      </c>
      <c r="I23" s="15">
        <f ca="1">OFFSET(LX_RPT_VETS200B_BYWIB!$B$1,Control!$B$1,10*($A23-1)+7)</f>
        <v>0</v>
      </c>
      <c r="J23" s="15">
        <f ca="1">OFFSET(LX_RPT_VETS200B_BYWIB!$B$1,Control!$B$1,10*($A23-1)+8)</f>
        <v>0</v>
      </c>
      <c r="K23" s="15">
        <f ca="1">OFFSET(LX_RPT_VETS200B_BYWIB!$B$1,Control!$B$1,10*($A23-1)+9)</f>
        <v>0</v>
      </c>
      <c r="L23" s="15">
        <f ca="1">OFFSET(LX_RPT_VETS200B_BYWIB!$B$1,Control!$B$1,10*($A23-1)+10)</f>
        <v>0</v>
      </c>
    </row>
    <row r="24" spans="1:12" x14ac:dyDescent="0.25">
      <c r="A24" s="13" t="s">
        <v>589</v>
      </c>
      <c r="B24" s="14" t="s">
        <v>640</v>
      </c>
      <c r="C24" s="21"/>
      <c r="D24" s="21"/>
      <c r="E24" s="21"/>
      <c r="F24" s="15">
        <f ca="1">OFFSET(LX_RPT_VETS200B_BYWIB!$B$1,Control!$B$1,10*($A24-1)+4)</f>
        <v>5</v>
      </c>
      <c r="G24" s="21"/>
      <c r="H24" s="15">
        <f ca="1">OFFSET(LX_RPT_VETS200B_BYWIB!$B$1,Control!$B$1,10*($A24-1)+6)</f>
        <v>0</v>
      </c>
      <c r="I24" s="15">
        <f ca="1">OFFSET(LX_RPT_VETS200B_BYWIB!$B$1,Control!$B$1,10*($A24-1)+7)</f>
        <v>2</v>
      </c>
      <c r="J24" s="21"/>
      <c r="K24" s="21"/>
      <c r="L24" s="21"/>
    </row>
    <row r="25" spans="1:12" x14ac:dyDescent="0.25">
      <c r="A25" s="22" t="s">
        <v>835</v>
      </c>
      <c r="B25" s="29" t="s">
        <v>836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x14ac:dyDescent="0.25">
      <c r="A26" s="13" t="s">
        <v>590</v>
      </c>
      <c r="B26" s="14" t="s">
        <v>837</v>
      </c>
      <c r="C26" s="21"/>
      <c r="D26" s="15">
        <f ca="1">OFFSET(LX_RPT_VETS200B_BYWIB!$B$1,Control!$B$1,10*($A26-1)+2)</f>
        <v>3</v>
      </c>
      <c r="E26" s="15">
        <f ca="1">OFFSET(LX_RPT_VETS200B_BYWIB!$B$1,Control!$B$1,10*($A26-1)+3)</f>
        <v>53</v>
      </c>
      <c r="F26" s="15">
        <f ca="1">OFFSET(LX_RPT_VETS200B_BYWIB!$B$1,Control!$B$1,10*($A26-1)+4)</f>
        <v>26</v>
      </c>
      <c r="G26" s="15">
        <f ca="1">OFFSET(LX_RPT_VETS200B_BYWIB!$B$1,Control!$B$1,10*($A26-1)+5)</f>
        <v>11</v>
      </c>
      <c r="H26" s="15">
        <f ca="1">OFFSET(LX_RPT_VETS200B_BYWIB!$B$1,Control!$B$1,10*($A26-1)+6)</f>
        <v>4</v>
      </c>
      <c r="I26" s="15">
        <f ca="1">OFFSET(LX_RPT_VETS200B_BYWIB!$B$1,Control!$B$1,10*($A26-1)+7)</f>
        <v>6</v>
      </c>
      <c r="J26" s="15">
        <f ca="1">OFFSET(LX_RPT_VETS200B_BYWIB!$B$1,Control!$B$1,10*($A26-1)+8)</f>
        <v>6</v>
      </c>
      <c r="K26" s="15">
        <f ca="1">OFFSET(LX_RPT_VETS200B_BYWIB!$B$1,Control!$B$1,10*($A26-1)+9)</f>
        <v>2</v>
      </c>
      <c r="L26" s="15">
        <f ca="1">OFFSET(LX_RPT_VETS200B_BYWIB!$B$1,Control!$B$1,10*($A26-1)+10)</f>
        <v>17</v>
      </c>
    </row>
    <row r="27" spans="1:12" x14ac:dyDescent="0.25">
      <c r="A27" s="13" t="s">
        <v>591</v>
      </c>
      <c r="B27" s="14" t="s">
        <v>838</v>
      </c>
      <c r="C27" s="21"/>
      <c r="D27" s="15">
        <f ca="1">OFFSET(LX_RPT_VETS200B_BYWIB!$B$1,Control!$B$1,10*($A27-1)+2)</f>
        <v>5</v>
      </c>
      <c r="E27" s="15">
        <f ca="1">OFFSET(LX_RPT_VETS200B_BYWIB!$B$1,Control!$B$1,10*($A27-1)+3)</f>
        <v>85</v>
      </c>
      <c r="F27" s="15">
        <f ca="1">OFFSET(LX_RPT_VETS200B_BYWIB!$B$1,Control!$B$1,10*($A27-1)+4)</f>
        <v>42</v>
      </c>
      <c r="G27" s="15">
        <f ca="1">OFFSET(LX_RPT_VETS200B_BYWIB!$B$1,Control!$B$1,10*($A27-1)+5)</f>
        <v>17</v>
      </c>
      <c r="H27" s="15">
        <f ca="1">OFFSET(LX_RPT_VETS200B_BYWIB!$B$1,Control!$B$1,10*($A27-1)+6)</f>
        <v>5</v>
      </c>
      <c r="I27" s="15">
        <f ca="1">OFFSET(LX_RPT_VETS200B_BYWIB!$B$1,Control!$B$1,10*($A27-1)+7)</f>
        <v>14</v>
      </c>
      <c r="J27" s="15">
        <f ca="1">OFFSET(LX_RPT_VETS200B_BYWIB!$B$1,Control!$B$1,10*($A27-1)+8)</f>
        <v>9</v>
      </c>
      <c r="K27" s="15">
        <f ca="1">OFFSET(LX_RPT_VETS200B_BYWIB!$B$1,Control!$B$1,10*($A27-1)+9)</f>
        <v>4</v>
      </c>
      <c r="L27" s="15">
        <f ca="1">OFFSET(LX_RPT_VETS200B_BYWIB!$B$1,Control!$B$1,10*($A27-1)+10)</f>
        <v>26</v>
      </c>
    </row>
    <row r="28" spans="1:12" x14ac:dyDescent="0.25">
      <c r="A28" s="13" t="s">
        <v>592</v>
      </c>
      <c r="B28" s="14" t="s">
        <v>839</v>
      </c>
      <c r="C28" s="21"/>
      <c r="D28" s="19">
        <f ca="1">OFFSET(LX_RPT_VETS200B_BYWIB!$B$1,Control!$B$1,10*($A28-1)+2)</f>
        <v>60</v>
      </c>
      <c r="E28" s="19">
        <f ca="1">OFFSET(LX_RPT_VETS200B_BYWIB!$B$1,Control!$B$1,10*($A28-1)+3)</f>
        <v>62</v>
      </c>
      <c r="F28" s="19">
        <f ca="1">OFFSET(LX_RPT_VETS200B_BYWIB!$B$1,Control!$B$1,10*($A28-1)+4)</f>
        <v>62</v>
      </c>
      <c r="G28" s="19">
        <f ca="1">OFFSET(LX_RPT_VETS200B_BYWIB!$B$1,Control!$B$1,10*($A28-1)+5)</f>
        <v>65</v>
      </c>
      <c r="H28" s="19">
        <f ca="1">OFFSET(LX_RPT_VETS200B_BYWIB!$B$1,Control!$B$1,10*($A28-1)+6)</f>
        <v>80</v>
      </c>
      <c r="I28" s="19">
        <f ca="1">OFFSET(LX_RPT_VETS200B_BYWIB!$B$1,Control!$B$1,10*($A28-1)+7)</f>
        <v>43</v>
      </c>
      <c r="J28" s="19">
        <f ca="1">OFFSET(LX_RPT_VETS200B_BYWIB!$B$1,Control!$B$1,10*($A28-1)+8)</f>
        <v>67</v>
      </c>
      <c r="K28" s="19">
        <f ca="1">OFFSET(LX_RPT_VETS200B_BYWIB!$B$1,Control!$B$1,10*($A28-1)+9)</f>
        <v>50</v>
      </c>
      <c r="L28" s="19">
        <f ca="1">OFFSET(LX_RPT_VETS200B_BYWIB!$B$1,Control!$B$1,10*($A28-1)+10)</f>
        <v>65</v>
      </c>
    </row>
    <row r="29" spans="1:12" x14ac:dyDescent="0.25">
      <c r="A29" s="13" t="s">
        <v>641</v>
      </c>
      <c r="B29" s="14" t="s">
        <v>840</v>
      </c>
      <c r="C29" s="21"/>
      <c r="D29" s="15">
        <f ca="1">OFFSET(LX_RPT_VETS200B_BYWIB!$B$1,Control!$B$1,10*($A29-1)+2)</f>
        <v>0</v>
      </c>
      <c r="E29" s="15">
        <f ca="1">OFFSET(LX_RPT_VETS200B_BYWIB!$B$1,Control!$B$1,10*($A29-1)+3)</f>
        <v>3</v>
      </c>
      <c r="F29" s="15">
        <f ca="1">OFFSET(LX_RPT_VETS200B_BYWIB!$B$1,Control!$B$1,10*($A29-1)+4)</f>
        <v>0</v>
      </c>
      <c r="G29" s="15">
        <f ca="1">OFFSET(LX_RPT_VETS200B_BYWIB!$B$1,Control!$B$1,10*($A29-1)+5)</f>
        <v>0</v>
      </c>
      <c r="H29" s="15">
        <f ca="1">OFFSET(LX_RPT_VETS200B_BYWIB!$B$1,Control!$B$1,10*($A29-1)+6)</f>
        <v>0</v>
      </c>
      <c r="I29" s="15">
        <f ca="1">OFFSET(LX_RPT_VETS200B_BYWIB!$B$1,Control!$B$1,10*($A29-1)+7)</f>
        <v>0</v>
      </c>
      <c r="J29" s="15">
        <f ca="1">OFFSET(LX_RPT_VETS200B_BYWIB!$B$1,Control!$B$1,10*($A29-1)+8)</f>
        <v>1</v>
      </c>
      <c r="K29" s="15">
        <f ca="1">OFFSET(LX_RPT_VETS200B_BYWIB!$B$1,Control!$B$1,10*($A29-1)+9)</f>
        <v>0</v>
      </c>
      <c r="L29" s="15">
        <f ca="1">OFFSET(LX_RPT_VETS200B_BYWIB!$B$1,Control!$B$1,10*($A29-1)+10)</f>
        <v>1</v>
      </c>
    </row>
    <row r="30" spans="1:12" x14ac:dyDescent="0.25">
      <c r="A30" s="13" t="s">
        <v>643</v>
      </c>
      <c r="B30" s="14" t="s">
        <v>841</v>
      </c>
      <c r="C30" s="21"/>
      <c r="D30" s="15">
        <f ca="1">OFFSET(LX_RPT_VETS200B_BYWIB!$B$1,Control!$B$1,10*($A30-1)+2)</f>
        <v>0</v>
      </c>
      <c r="E30" s="15">
        <f ca="1">OFFSET(LX_RPT_VETS200B_BYWIB!$B$1,Control!$B$1,10*($A30-1)+3)</f>
        <v>9</v>
      </c>
      <c r="F30" s="15">
        <f ca="1">OFFSET(LX_RPT_VETS200B_BYWIB!$B$1,Control!$B$1,10*($A30-1)+4)</f>
        <v>2</v>
      </c>
      <c r="G30" s="15">
        <f ca="1">OFFSET(LX_RPT_VETS200B_BYWIB!$B$1,Control!$B$1,10*($A30-1)+5)</f>
        <v>1</v>
      </c>
      <c r="H30" s="15">
        <f ca="1">OFFSET(LX_RPT_VETS200B_BYWIB!$B$1,Control!$B$1,10*($A30-1)+6)</f>
        <v>0</v>
      </c>
      <c r="I30" s="15">
        <f ca="1">OFFSET(LX_RPT_VETS200B_BYWIB!$B$1,Control!$B$1,10*($A30-1)+7)</f>
        <v>1</v>
      </c>
      <c r="J30" s="15">
        <f ca="1">OFFSET(LX_RPT_VETS200B_BYWIB!$B$1,Control!$B$1,10*($A30-1)+8)</f>
        <v>4</v>
      </c>
      <c r="K30" s="15">
        <f ca="1">OFFSET(LX_RPT_VETS200B_BYWIB!$B$1,Control!$B$1,10*($A30-1)+9)</f>
        <v>1</v>
      </c>
      <c r="L30" s="15">
        <f ca="1">OFFSET(LX_RPT_VETS200B_BYWIB!$B$1,Control!$B$1,10*($A30-1)+10)</f>
        <v>3</v>
      </c>
    </row>
    <row r="31" spans="1:12" x14ac:dyDescent="0.25">
      <c r="A31" s="13" t="s">
        <v>759</v>
      </c>
      <c r="B31" s="14" t="s">
        <v>842</v>
      </c>
      <c r="C31" s="21"/>
      <c r="D31" s="19">
        <f ca="1">OFFSET(LX_RPT_VETS200B_BYWIB!$B$1,Control!$B$1,10*($A31-1)+2)</f>
        <v>0</v>
      </c>
      <c r="E31" s="19">
        <f ca="1">OFFSET(LX_RPT_VETS200B_BYWIB!$B$1,Control!$B$1,10*($A31-1)+3)</f>
        <v>33</v>
      </c>
      <c r="F31" s="19">
        <f ca="1">OFFSET(LX_RPT_VETS200B_BYWIB!$B$1,Control!$B$1,10*($A31-1)+4)</f>
        <v>0</v>
      </c>
      <c r="G31" s="19">
        <f ca="1">OFFSET(LX_RPT_VETS200B_BYWIB!$B$1,Control!$B$1,10*($A31-1)+5)</f>
        <v>0</v>
      </c>
      <c r="H31" s="19">
        <f ca="1">OFFSET(LX_RPT_VETS200B_BYWIB!$B$1,Control!$B$1,10*($A31-1)+6)</f>
        <v>0</v>
      </c>
      <c r="I31" s="19">
        <f ca="1">OFFSET(LX_RPT_VETS200B_BYWIB!$B$1,Control!$B$1,10*($A31-1)+7)</f>
        <v>0</v>
      </c>
      <c r="J31" s="19">
        <f ca="1">OFFSET(LX_RPT_VETS200B_BYWIB!$B$1,Control!$B$1,10*($A31-1)+8)</f>
        <v>25</v>
      </c>
      <c r="K31" s="19">
        <f ca="1">OFFSET(LX_RPT_VETS200B_BYWIB!$B$1,Control!$B$1,10*($A31-1)+9)</f>
        <v>0</v>
      </c>
      <c r="L31" s="19">
        <f ca="1">OFFSET(LX_RPT_VETS200B_BYWIB!$B$1,Control!$B$1,10*($A31-1)+10)</f>
        <v>33</v>
      </c>
    </row>
    <row r="32" spans="1:12" x14ac:dyDescent="0.25">
      <c r="A32" s="13" t="s">
        <v>716</v>
      </c>
      <c r="B32" s="14" t="s">
        <v>843</v>
      </c>
      <c r="C32" s="21"/>
      <c r="D32" s="15">
        <f ca="1">OFFSET(LX_RPT_VETS200B_BYWIB!$B$1,Control!$B$1,10*($A32-1)+2)</f>
        <v>2</v>
      </c>
      <c r="E32" s="15">
        <f ca="1">OFFSET(LX_RPT_VETS200B_BYWIB!$B$1,Control!$B$1,10*($A32-1)+3)</f>
        <v>90</v>
      </c>
      <c r="F32" s="15">
        <f ca="1">OFFSET(LX_RPT_VETS200B_BYWIB!$B$1,Control!$B$1,10*($A32-1)+4)</f>
        <v>39</v>
      </c>
      <c r="G32" s="15">
        <f ca="1">OFFSET(LX_RPT_VETS200B_BYWIB!$B$1,Control!$B$1,10*($A32-1)+5)</f>
        <v>16</v>
      </c>
      <c r="H32" s="15">
        <f ca="1">OFFSET(LX_RPT_VETS200B_BYWIB!$B$1,Control!$B$1,10*($A32-1)+6)</f>
        <v>5</v>
      </c>
      <c r="I32" s="15">
        <f ca="1">OFFSET(LX_RPT_VETS200B_BYWIB!$B$1,Control!$B$1,10*($A32-1)+7)</f>
        <v>8</v>
      </c>
      <c r="J32" s="15">
        <f ca="1">OFFSET(LX_RPT_VETS200B_BYWIB!$B$1,Control!$B$1,10*($A32-1)+8)</f>
        <v>13</v>
      </c>
      <c r="K32" s="15">
        <f ca="1">OFFSET(LX_RPT_VETS200B_BYWIB!$B$1,Control!$B$1,10*($A32-1)+9)</f>
        <v>0</v>
      </c>
      <c r="L32" s="15">
        <f ca="1">OFFSET(LX_RPT_VETS200B_BYWIB!$B$1,Control!$B$1,10*($A32-1)+10)</f>
        <v>25</v>
      </c>
    </row>
    <row r="33" spans="1:12" x14ac:dyDescent="0.25">
      <c r="A33" s="13" t="s">
        <v>805</v>
      </c>
      <c r="B33" s="14" t="s">
        <v>844</v>
      </c>
      <c r="C33" s="21"/>
      <c r="D33" s="15">
        <f ca="1">OFFSET(LX_RPT_VETS200B_BYWIB!$B$1,Control!$B$1,10*($A33-1)+2)</f>
        <v>3</v>
      </c>
      <c r="E33" s="15">
        <f ca="1">OFFSET(LX_RPT_VETS200B_BYWIB!$B$1,Control!$B$1,10*($A33-1)+3)</f>
        <v>113</v>
      </c>
      <c r="F33" s="15">
        <f ca="1">OFFSET(LX_RPT_VETS200B_BYWIB!$B$1,Control!$B$1,10*($A33-1)+4)</f>
        <v>54</v>
      </c>
      <c r="G33" s="15">
        <f ca="1">OFFSET(LX_RPT_VETS200B_BYWIB!$B$1,Control!$B$1,10*($A33-1)+5)</f>
        <v>22</v>
      </c>
      <c r="H33" s="15">
        <f ca="1">OFFSET(LX_RPT_VETS200B_BYWIB!$B$1,Control!$B$1,10*($A33-1)+6)</f>
        <v>7</v>
      </c>
      <c r="I33" s="15">
        <f ca="1">OFFSET(LX_RPT_VETS200B_BYWIB!$B$1,Control!$B$1,10*($A33-1)+7)</f>
        <v>9</v>
      </c>
      <c r="J33" s="15">
        <f ca="1">OFFSET(LX_RPT_VETS200B_BYWIB!$B$1,Control!$B$1,10*($A33-1)+8)</f>
        <v>14</v>
      </c>
      <c r="K33" s="15">
        <f ca="1">OFFSET(LX_RPT_VETS200B_BYWIB!$B$1,Control!$B$1,10*($A33-1)+9)</f>
        <v>2</v>
      </c>
      <c r="L33" s="15">
        <f ca="1">OFFSET(LX_RPT_VETS200B_BYWIB!$B$1,Control!$B$1,10*($A33-1)+10)</f>
        <v>33</v>
      </c>
    </row>
    <row r="34" spans="1:12" x14ac:dyDescent="0.25">
      <c r="A34" s="13" t="s">
        <v>717</v>
      </c>
      <c r="B34" s="14" t="s">
        <v>845</v>
      </c>
      <c r="C34" s="21"/>
      <c r="D34" s="19">
        <f ca="1">OFFSET(LX_RPT_VETS200B_BYWIB!$B$1,Control!$B$1,10*($A34-1)+2)</f>
        <v>67</v>
      </c>
      <c r="E34" s="19">
        <f ca="1">OFFSET(LX_RPT_VETS200B_BYWIB!$B$1,Control!$B$1,10*($A34-1)+3)</f>
        <v>80</v>
      </c>
      <c r="F34" s="19">
        <f ca="1">OFFSET(LX_RPT_VETS200B_BYWIB!$B$1,Control!$B$1,10*($A34-1)+4)</f>
        <v>72</v>
      </c>
      <c r="G34" s="19">
        <f ca="1">OFFSET(LX_RPT_VETS200B_BYWIB!$B$1,Control!$B$1,10*($A34-1)+5)</f>
        <v>73</v>
      </c>
      <c r="H34" s="19">
        <f ca="1">OFFSET(LX_RPT_VETS200B_BYWIB!$B$1,Control!$B$1,10*($A34-1)+6)</f>
        <v>71</v>
      </c>
      <c r="I34" s="19">
        <f ca="1">OFFSET(LX_RPT_VETS200B_BYWIB!$B$1,Control!$B$1,10*($A34-1)+7)</f>
        <v>89</v>
      </c>
      <c r="J34" s="19">
        <f ca="1">OFFSET(LX_RPT_VETS200B_BYWIB!$B$1,Control!$B$1,10*($A34-1)+8)</f>
        <v>93</v>
      </c>
      <c r="K34" s="19">
        <f ca="1">OFFSET(LX_RPT_VETS200B_BYWIB!$B$1,Control!$B$1,10*($A34-1)+9)</f>
        <v>0</v>
      </c>
      <c r="L34" s="19">
        <f ca="1">OFFSET(LX_RPT_VETS200B_BYWIB!$B$1,Control!$B$1,10*($A34-1)+10)</f>
        <v>76</v>
      </c>
    </row>
    <row r="35" spans="1:12" x14ac:dyDescent="0.25">
      <c r="A35" s="13" t="s">
        <v>846</v>
      </c>
      <c r="B35" s="14" t="s">
        <v>673</v>
      </c>
      <c r="C35" s="21"/>
      <c r="D35" s="15">
        <f ca="1">OFFSET(LX_RPT_VETS200B_BYWIB!$B$1,Control!$B$1,10*($A35-1)+2)</f>
        <v>34751</v>
      </c>
      <c r="E35" s="15">
        <f ca="1">OFFSET(LX_RPT_VETS200B_BYWIB!$B$1,Control!$B$1,10*($A35-1)+3)</f>
        <v>1267218</v>
      </c>
      <c r="F35" s="15">
        <f ca="1">OFFSET(LX_RPT_VETS200B_BYWIB!$B$1,Control!$B$1,10*($A35-1)+4)</f>
        <v>537928</v>
      </c>
      <c r="G35" s="15">
        <f ca="1">OFFSET(LX_RPT_VETS200B_BYWIB!$B$1,Control!$B$1,10*($A35-1)+5)</f>
        <v>304196</v>
      </c>
      <c r="H35" s="15">
        <f ca="1">OFFSET(LX_RPT_VETS200B_BYWIB!$B$1,Control!$B$1,10*($A35-1)+6)</f>
        <v>87687</v>
      </c>
      <c r="I35" s="15">
        <f ca="1">OFFSET(LX_RPT_VETS200B_BYWIB!$B$1,Control!$B$1,10*($A35-1)+7)</f>
        <v>132395</v>
      </c>
      <c r="J35" s="15">
        <f ca="1">OFFSET(LX_RPT_VETS200B_BYWIB!$B$1,Control!$B$1,10*($A35-1)+8)</f>
        <v>166996</v>
      </c>
      <c r="K35" s="15">
        <f ca="1">OFFSET(LX_RPT_VETS200B_BYWIB!$B$1,Control!$B$1,10*($A35-1)+9)</f>
        <v>0</v>
      </c>
      <c r="L35" s="15">
        <f ca="1">OFFSET(LX_RPT_VETS200B_BYWIB!$B$1,Control!$B$1,10*($A35-1)+10)</f>
        <v>388567</v>
      </c>
    </row>
    <row r="36" spans="1:12" x14ac:dyDescent="0.25">
      <c r="A36" s="13" t="s">
        <v>718</v>
      </c>
      <c r="B36" s="14" t="s">
        <v>674</v>
      </c>
      <c r="C36" s="21"/>
      <c r="D36" s="15">
        <f ca="1">OFFSET(LX_RPT_VETS200B_BYWIB!$B$1,Control!$B$1,10*($A36-1)+2)</f>
        <v>2</v>
      </c>
      <c r="E36" s="15">
        <f ca="1">OFFSET(LX_RPT_VETS200B_BYWIB!$B$1,Control!$B$1,10*($A36-1)+3)</f>
        <v>90</v>
      </c>
      <c r="F36" s="15">
        <f ca="1">OFFSET(LX_RPT_VETS200B_BYWIB!$B$1,Control!$B$1,10*($A36-1)+4)</f>
        <v>39</v>
      </c>
      <c r="G36" s="15">
        <f ca="1">OFFSET(LX_RPT_VETS200B_BYWIB!$B$1,Control!$B$1,10*($A36-1)+5)</f>
        <v>16</v>
      </c>
      <c r="H36" s="15">
        <f ca="1">OFFSET(LX_RPT_VETS200B_BYWIB!$B$1,Control!$B$1,10*($A36-1)+6)</f>
        <v>5</v>
      </c>
      <c r="I36" s="15">
        <f ca="1">OFFSET(LX_RPT_VETS200B_BYWIB!$B$1,Control!$B$1,10*($A36-1)+7)</f>
        <v>8</v>
      </c>
      <c r="J36" s="15">
        <f ca="1">OFFSET(LX_RPT_VETS200B_BYWIB!$B$1,Control!$B$1,10*($A36-1)+8)</f>
        <v>13</v>
      </c>
      <c r="K36" s="15">
        <f ca="1">OFFSET(LX_RPT_VETS200B_BYWIB!$B$1,Control!$B$1,10*($A36-1)+9)</f>
        <v>0</v>
      </c>
      <c r="L36" s="15">
        <f ca="1">OFFSET(LX_RPT_VETS200B_BYWIB!$B$1,Control!$B$1,10*($A36-1)+10)</f>
        <v>25</v>
      </c>
    </row>
    <row r="37" spans="1:12" x14ac:dyDescent="0.25">
      <c r="A37" s="13" t="s">
        <v>847</v>
      </c>
      <c r="B37" s="14" t="s">
        <v>675</v>
      </c>
      <c r="C37" s="21"/>
      <c r="D37" s="19">
        <f ca="1">OFFSET(LX_RPT_VETS200B_BYWIB!$B$1,Control!$B$1,10*($A37-1)+2)</f>
        <v>17376</v>
      </c>
      <c r="E37" s="19">
        <f ca="1">OFFSET(LX_RPT_VETS200B_BYWIB!$B$1,Control!$B$1,10*($A37-1)+3)</f>
        <v>14080</v>
      </c>
      <c r="F37" s="19">
        <f ca="1">OFFSET(LX_RPT_VETS200B_BYWIB!$B$1,Control!$B$1,10*($A37-1)+4)</f>
        <v>13793</v>
      </c>
      <c r="G37" s="19">
        <f ca="1">OFFSET(LX_RPT_VETS200B_BYWIB!$B$1,Control!$B$1,10*($A37-1)+5)</f>
        <v>19012</v>
      </c>
      <c r="H37" s="19">
        <f ca="1">OFFSET(LX_RPT_VETS200B_BYWIB!$B$1,Control!$B$1,10*($A37-1)+6)</f>
        <v>17538</v>
      </c>
      <c r="I37" s="19">
        <f ca="1">OFFSET(LX_RPT_VETS200B_BYWIB!$B$1,Control!$B$1,10*($A37-1)+7)</f>
        <v>16549</v>
      </c>
      <c r="J37" s="19">
        <f ca="1">OFFSET(LX_RPT_VETS200B_BYWIB!$B$1,Control!$B$1,10*($A37-1)+8)</f>
        <v>12846</v>
      </c>
      <c r="K37" s="19">
        <f ca="1">OFFSET(LX_RPT_VETS200B_BYWIB!$B$1,Control!$B$1,10*($A37-1)+9)</f>
        <v>0</v>
      </c>
      <c r="L37" s="19">
        <f ca="1">OFFSET(LX_RPT_VETS200B_BYWIB!$B$1,Control!$B$1,10*($A37-1)+10)</f>
        <v>15543</v>
      </c>
    </row>
    <row r="38" spans="1:12" x14ac:dyDescent="0.25">
      <c r="A38" s="13" t="s">
        <v>719</v>
      </c>
      <c r="B38" s="14" t="s">
        <v>676</v>
      </c>
      <c r="C38" s="21"/>
      <c r="D38" s="15">
        <f ca="1">OFFSET(LX_RPT_VETS200B_BYWIB!$B$1,Control!$B$1,10*($A38-1)+2)</f>
        <v>0</v>
      </c>
      <c r="E38" s="15">
        <f ca="1">OFFSET(LX_RPT_VETS200B_BYWIB!$B$1,Control!$B$1,10*($A38-1)+3)</f>
        <v>0</v>
      </c>
      <c r="F38" s="15">
        <f ca="1">OFFSET(LX_RPT_VETS200B_BYWIB!$B$1,Control!$B$1,10*($A38-1)+4)</f>
        <v>0</v>
      </c>
      <c r="G38" s="15">
        <f ca="1">OFFSET(LX_RPT_VETS200B_BYWIB!$B$1,Control!$B$1,10*($A38-1)+5)</f>
        <v>0</v>
      </c>
      <c r="H38" s="15">
        <f ca="1">OFFSET(LX_RPT_VETS200B_BYWIB!$B$1,Control!$B$1,10*($A38-1)+6)</f>
        <v>0</v>
      </c>
      <c r="I38" s="15">
        <f ca="1">OFFSET(LX_RPT_VETS200B_BYWIB!$B$1,Control!$B$1,10*($A38-1)+7)</f>
        <v>0</v>
      </c>
      <c r="J38" s="15">
        <f ca="1">OFFSET(LX_RPT_VETS200B_BYWIB!$B$1,Control!$B$1,10*($A38-1)+8)</f>
        <v>0</v>
      </c>
      <c r="K38" s="15">
        <f ca="1">OFFSET(LX_RPT_VETS200B_BYWIB!$B$1,Control!$B$1,10*($A38-1)+9)</f>
        <v>0</v>
      </c>
      <c r="L38" s="15">
        <f ca="1">OFFSET(LX_RPT_VETS200B_BYWIB!$B$1,Control!$B$1,10*($A38-1)+10)</f>
        <v>0</v>
      </c>
    </row>
    <row r="39" spans="1:12" x14ac:dyDescent="0.25">
      <c r="A39" s="13" t="s">
        <v>848</v>
      </c>
      <c r="B39" s="14" t="s">
        <v>677</v>
      </c>
      <c r="C39" s="21"/>
      <c r="D39" s="15">
        <f ca="1">OFFSET(LX_RPT_VETS200B_BYWIB!$B$1,Control!$B$1,10*($A39-1)+2)</f>
        <v>0</v>
      </c>
      <c r="E39" s="15">
        <f ca="1">OFFSET(LX_RPT_VETS200B_BYWIB!$B$1,Control!$B$1,10*($A39-1)+3)</f>
        <v>0</v>
      </c>
      <c r="F39" s="15">
        <f ca="1">OFFSET(LX_RPT_VETS200B_BYWIB!$B$1,Control!$B$1,10*($A39-1)+4)</f>
        <v>0</v>
      </c>
      <c r="G39" s="15">
        <f ca="1">OFFSET(LX_RPT_VETS200B_BYWIB!$B$1,Control!$B$1,10*($A39-1)+5)</f>
        <v>0</v>
      </c>
      <c r="H39" s="15">
        <f ca="1">OFFSET(LX_RPT_VETS200B_BYWIB!$B$1,Control!$B$1,10*($A39-1)+6)</f>
        <v>0</v>
      </c>
      <c r="I39" s="15">
        <f ca="1">OFFSET(LX_RPT_VETS200B_BYWIB!$B$1,Control!$B$1,10*($A39-1)+7)</f>
        <v>0</v>
      </c>
      <c r="J39" s="15">
        <f ca="1">OFFSET(LX_RPT_VETS200B_BYWIB!$B$1,Control!$B$1,10*($A39-1)+8)</f>
        <v>0</v>
      </c>
      <c r="K39" s="15">
        <f ca="1">OFFSET(LX_RPT_VETS200B_BYWIB!$B$1,Control!$B$1,10*($A39-1)+9)</f>
        <v>0</v>
      </c>
      <c r="L39" s="15">
        <f ca="1">OFFSET(LX_RPT_VETS200B_BYWIB!$B$1,Control!$B$1,10*($A39-1)+10)</f>
        <v>0</v>
      </c>
    </row>
    <row r="40" spans="1:12" x14ac:dyDescent="0.25">
      <c r="A40" s="13" t="s">
        <v>720</v>
      </c>
      <c r="B40" s="14" t="s">
        <v>849</v>
      </c>
      <c r="C40" s="15">
        <f ca="1">OFFSET(LX_RPT_VETS200B_BYWIB!$B$1,Control!$B$1,10*($A40-1)+1)</f>
        <v>0</v>
      </c>
      <c r="D40" s="15">
        <f ca="1">OFFSET(LX_RPT_VETS200B_BYWIB!$B$1,Control!$B$1,10*($A40-1)+2)</f>
        <v>0</v>
      </c>
      <c r="E40" s="15">
        <f ca="1">OFFSET(LX_RPT_VETS200B_BYWIB!$B$1,Control!$B$1,10*($A40-1)+3)</f>
        <v>0</v>
      </c>
      <c r="F40" s="15">
        <f ca="1">OFFSET(LX_RPT_VETS200B_BYWIB!$B$1,Control!$B$1,10*($A40-1)+4)</f>
        <v>0</v>
      </c>
      <c r="G40" s="15">
        <f ca="1">OFFSET(LX_RPT_VETS200B_BYWIB!$B$1,Control!$B$1,10*($A40-1)+5)</f>
        <v>0</v>
      </c>
      <c r="H40" s="15">
        <f ca="1">OFFSET(LX_RPT_VETS200B_BYWIB!$B$1,Control!$B$1,10*($A40-1)+6)</f>
        <v>0</v>
      </c>
      <c r="I40" s="15">
        <f ca="1">OFFSET(LX_RPT_VETS200B_BYWIB!$B$1,Control!$B$1,10*($A40-1)+7)</f>
        <v>0</v>
      </c>
      <c r="J40" s="15">
        <f ca="1">OFFSET(LX_RPT_VETS200B_BYWIB!$B$1,Control!$B$1,10*($A40-1)+8)</f>
        <v>0</v>
      </c>
      <c r="K40" s="15">
        <f ca="1">OFFSET(LX_RPT_VETS200B_BYWIB!$B$1,Control!$B$1,10*($A40-1)+9)</f>
        <v>0</v>
      </c>
      <c r="L40" s="15">
        <f ca="1">OFFSET(LX_RPT_VETS200B_BYWIB!$B$1,Control!$B$1,10*($A40-1)+10)</f>
        <v>0</v>
      </c>
    </row>
    <row r="41" spans="1:12" x14ac:dyDescent="0.25">
      <c r="A41" s="13" t="s">
        <v>850</v>
      </c>
      <c r="B41" s="14" t="s">
        <v>851</v>
      </c>
      <c r="C41" s="15">
        <f ca="1">OFFSET(LX_RPT_VETS200B_BYWIB!$B$1,Control!$B$1,10*($A41-1)+1)</f>
        <v>0</v>
      </c>
      <c r="D41" s="15">
        <f ca="1">OFFSET(LX_RPT_VETS200B_BYWIB!$B$1,Control!$B$1,10*($A41-1)+2)</f>
        <v>0</v>
      </c>
      <c r="E41" s="15">
        <f ca="1">OFFSET(LX_RPT_VETS200B_BYWIB!$B$1,Control!$B$1,10*($A41-1)+3)</f>
        <v>0</v>
      </c>
      <c r="F41" s="15">
        <f ca="1">OFFSET(LX_RPT_VETS200B_BYWIB!$B$1,Control!$B$1,10*($A41-1)+4)</f>
        <v>0</v>
      </c>
      <c r="G41" s="15">
        <f ca="1">OFFSET(LX_RPT_VETS200B_BYWIB!$B$1,Control!$B$1,10*($A41-1)+5)</f>
        <v>0</v>
      </c>
      <c r="H41" s="15">
        <f ca="1">OFFSET(LX_RPT_VETS200B_BYWIB!$B$1,Control!$B$1,10*($A41-1)+6)</f>
        <v>0</v>
      </c>
      <c r="I41" s="15">
        <f ca="1">OFFSET(LX_RPT_VETS200B_BYWIB!$B$1,Control!$B$1,10*($A41-1)+7)</f>
        <v>0</v>
      </c>
      <c r="J41" s="15">
        <f ca="1">OFFSET(LX_RPT_VETS200B_BYWIB!$B$1,Control!$B$1,10*($A41-1)+8)</f>
        <v>0</v>
      </c>
      <c r="K41" s="15">
        <f ca="1">OFFSET(LX_RPT_VETS200B_BYWIB!$B$1,Control!$B$1,10*($A41-1)+9)</f>
        <v>0</v>
      </c>
      <c r="L41" s="15">
        <f ca="1">OFFSET(LX_RPT_VETS200B_BYWIB!$B$1,Control!$B$1,10*($A41-1)+10)</f>
        <v>0</v>
      </c>
    </row>
    <row r="42" spans="1:12" x14ac:dyDescent="0.25">
      <c r="A42" s="13" t="s">
        <v>721</v>
      </c>
      <c r="B42" s="14" t="s">
        <v>852</v>
      </c>
      <c r="C42" s="21"/>
      <c r="D42" s="21"/>
      <c r="E42" s="21"/>
      <c r="F42" s="15">
        <f ca="1">OFFSET(LX_RPT_VETS200B_BYWIB!$B$1,Control!$B$1,10*($A42-1)+4)</f>
        <v>0</v>
      </c>
      <c r="G42" s="21"/>
      <c r="H42" s="15">
        <f ca="1">OFFSET(LX_RPT_VETS200B_BYWIB!$B$1,Control!$B$1,10*($A42-1)+6)</f>
        <v>0</v>
      </c>
      <c r="I42" s="15">
        <f ca="1">OFFSET(LX_RPT_VETS200B_BYWIB!$B$1,Control!$B$1,10*($A42-1)+7)</f>
        <v>0</v>
      </c>
      <c r="J42" s="21"/>
      <c r="K42" s="21"/>
      <c r="L42" s="21"/>
    </row>
    <row r="43" spans="1:12" x14ac:dyDescent="0.25">
      <c r="A43" s="13" t="s">
        <v>853</v>
      </c>
      <c r="B43" s="14" t="s">
        <v>692</v>
      </c>
      <c r="C43" s="15">
        <f ca="1">OFFSET(LX_RPT_VETS200B_BYWIB!$B$1,Control!$B$1,10*($A43-1)+1)</f>
        <v>0</v>
      </c>
      <c r="D43" s="15">
        <f ca="1">OFFSET(LX_RPT_VETS200B_BYWIB!$B$1,Control!$B$1,10*($A43-1)+2)</f>
        <v>0</v>
      </c>
      <c r="E43" s="15">
        <f ca="1">OFFSET(LX_RPT_VETS200B_BYWIB!$B$1,Control!$B$1,10*($A43-1)+3)</f>
        <v>0</v>
      </c>
      <c r="F43" s="15">
        <f ca="1">OFFSET(LX_RPT_VETS200B_BYWIB!$B$1,Control!$B$1,10*($A43-1)+4)</f>
        <v>0</v>
      </c>
      <c r="G43" s="15">
        <f ca="1">OFFSET(LX_RPT_VETS200B_BYWIB!$B$1,Control!$B$1,10*($A43-1)+5)</f>
        <v>0</v>
      </c>
      <c r="H43" s="15">
        <f ca="1">OFFSET(LX_RPT_VETS200B_BYWIB!$B$1,Control!$B$1,10*($A43-1)+6)</f>
        <v>0</v>
      </c>
      <c r="I43" s="15">
        <f ca="1">OFFSET(LX_RPT_VETS200B_BYWIB!$B$1,Control!$B$1,10*($A43-1)+7)</f>
        <v>0</v>
      </c>
      <c r="J43" s="15">
        <f ca="1">OFFSET(LX_RPT_VETS200B_BYWIB!$B$1,Control!$B$1,10*($A43-1)+8)</f>
        <v>0</v>
      </c>
      <c r="K43" s="15">
        <f ca="1">OFFSET(LX_RPT_VETS200B_BYWIB!$B$1,Control!$B$1,10*($A43-1)+9)</f>
        <v>0</v>
      </c>
      <c r="L43" s="15">
        <f ca="1">OFFSET(LX_RPT_VETS200B_BYWIB!$B$1,Control!$B$1,10*($A43-1)+10)</f>
        <v>0</v>
      </c>
    </row>
  </sheetData>
  <mergeCells count="4">
    <mergeCell ref="A4:D5"/>
    <mergeCell ref="A6:B7"/>
    <mergeCell ref="B15:L15"/>
    <mergeCell ref="B25:L2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Spinner 1">
              <controlPr defaultSize="0" autoPict="0">
                <anchor moveWithCells="1" sizeWithCells="1">
                  <from>
                    <xdr:col>5</xdr:col>
                    <xdr:colOff>19050</xdr:colOff>
                    <xdr:row>0</xdr:row>
                    <xdr:rowOff>0</xdr:rowOff>
                  </from>
                  <to>
                    <xdr:col>5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43"/>
  <sheetViews>
    <sheetView workbookViewId="0">
      <selection activeCell="A6" sqref="A6:B7"/>
    </sheetView>
  </sheetViews>
  <sheetFormatPr defaultRowHeight="15" x14ac:dyDescent="0.25"/>
  <cols>
    <col min="2" max="2" width="43.85546875" bestFit="1" customWidth="1"/>
    <col min="8" max="8" width="8.28515625" bestFit="1" customWidth="1"/>
    <col min="12" max="12" width="14.42578125" customWidth="1"/>
  </cols>
  <sheetData>
    <row r="1" spans="1:12" ht="45" customHeight="1" x14ac:dyDescent="0.25">
      <c r="A1" s="7" t="s">
        <v>855</v>
      </c>
      <c r="B1" s="8"/>
      <c r="C1" s="8"/>
      <c r="D1" s="23" t="s">
        <v>612</v>
      </c>
      <c r="E1" s="23">
        <f>Control!$B$1</f>
        <v>21</v>
      </c>
      <c r="F1" s="8"/>
      <c r="G1" s="8"/>
      <c r="H1" s="8"/>
      <c r="I1" s="7" t="s">
        <v>543</v>
      </c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9" t="s">
        <v>816</v>
      </c>
      <c r="J2" s="8"/>
      <c r="K2" s="8"/>
      <c r="L2" s="8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26" t="s">
        <v>546</v>
      </c>
      <c r="B4" s="25"/>
      <c r="C4" s="25"/>
      <c r="D4" s="25"/>
      <c r="E4" s="8"/>
      <c r="F4" s="8"/>
      <c r="G4" s="8"/>
      <c r="H4" s="8"/>
      <c r="I4" s="8"/>
      <c r="J4" s="8"/>
      <c r="K4" s="10" t="s">
        <v>547</v>
      </c>
      <c r="L4" s="8"/>
    </row>
    <row r="5" spans="1:12" x14ac:dyDescent="0.25">
      <c r="A5" s="25"/>
      <c r="B5" s="25"/>
      <c r="C5" s="25"/>
      <c r="D5" s="25"/>
      <c r="E5" s="8"/>
      <c r="F5" s="8"/>
      <c r="G5" s="8"/>
      <c r="H5" s="8"/>
      <c r="I5" s="8"/>
      <c r="J5" s="8"/>
      <c r="K5" s="10" t="s">
        <v>548</v>
      </c>
      <c r="L5" s="8"/>
    </row>
    <row r="6" spans="1:12" x14ac:dyDescent="0.25">
      <c r="A6" s="27" t="s">
        <v>856</v>
      </c>
      <c r="B6" s="25"/>
      <c r="C6" s="20" t="s">
        <v>647</v>
      </c>
      <c r="D6" s="20" t="s">
        <v>648</v>
      </c>
      <c r="E6" s="20" t="s">
        <v>696</v>
      </c>
      <c r="F6" s="20" t="s">
        <v>697</v>
      </c>
      <c r="G6" s="20" t="s">
        <v>698</v>
      </c>
      <c r="H6" s="20" t="s">
        <v>652</v>
      </c>
      <c r="I6" s="20" t="s">
        <v>653</v>
      </c>
      <c r="J6" s="20" t="s">
        <v>654</v>
      </c>
      <c r="K6" s="20" t="s">
        <v>699</v>
      </c>
      <c r="L6" s="20" t="s">
        <v>700</v>
      </c>
    </row>
    <row r="7" spans="1:12" ht="66.75" customHeight="1" x14ac:dyDescent="0.25">
      <c r="A7" s="25"/>
      <c r="B7" s="25"/>
      <c r="C7" s="20" t="s">
        <v>561</v>
      </c>
      <c r="D7" s="20" t="s">
        <v>817</v>
      </c>
      <c r="E7" s="20" t="s">
        <v>818</v>
      </c>
      <c r="F7" s="20" t="s">
        <v>819</v>
      </c>
      <c r="G7" s="20" t="s">
        <v>820</v>
      </c>
      <c r="H7" s="20" t="s">
        <v>821</v>
      </c>
      <c r="I7" s="20" t="s">
        <v>822</v>
      </c>
      <c r="J7" s="20" t="s">
        <v>823</v>
      </c>
      <c r="K7" s="20" t="s">
        <v>824</v>
      </c>
      <c r="L7" s="20" t="s">
        <v>825</v>
      </c>
    </row>
    <row r="8" spans="1:12" x14ac:dyDescent="0.25">
      <c r="A8" s="13" t="s">
        <v>574</v>
      </c>
      <c r="B8" s="14" t="s">
        <v>593</v>
      </c>
      <c r="C8" s="15">
        <f ca="1">OFFSET(LX_RPT_VETS200C_BYWIB!$B$1,Control!$B$1,10*($A8-1)+1)</f>
        <v>1413</v>
      </c>
      <c r="D8" s="15">
        <f ca="1">OFFSET(LX_RPT_VETS200C_BYWIB!$B$1,Control!$B$1,10*($A8-1)+2)</f>
        <v>19</v>
      </c>
      <c r="E8" s="15">
        <f ca="1">OFFSET(LX_RPT_VETS200C_BYWIB!$B$1,Control!$B$1,10*($A8-1)+3)</f>
        <v>1284</v>
      </c>
      <c r="F8" s="15">
        <f ca="1">OFFSET(LX_RPT_VETS200C_BYWIB!$B$1,Control!$B$1,10*($A8-1)+4)</f>
        <v>584</v>
      </c>
      <c r="G8" s="15">
        <f ca="1">OFFSET(LX_RPT_VETS200C_BYWIB!$B$1,Control!$B$1,10*($A8-1)+5)</f>
        <v>297</v>
      </c>
      <c r="H8" s="15">
        <f ca="1">OFFSET(LX_RPT_VETS200C_BYWIB!$B$1,Control!$B$1,10*($A8-1)+6)</f>
        <v>102</v>
      </c>
      <c r="I8" s="15">
        <f ca="1">OFFSET(LX_RPT_VETS200C_BYWIB!$B$1,Control!$B$1,10*($A8-1)+7)</f>
        <v>229</v>
      </c>
      <c r="J8" s="15">
        <f ca="1">OFFSET(LX_RPT_VETS200C_BYWIB!$B$1,Control!$B$1,10*($A8-1)+8)</f>
        <v>174</v>
      </c>
      <c r="K8" s="15">
        <f ca="1">OFFSET(LX_RPT_VETS200C_BYWIB!$B$1,Control!$B$1,10*($A8-1)+9)</f>
        <v>96</v>
      </c>
      <c r="L8" s="15">
        <f ca="1">OFFSET(LX_RPT_VETS200C_BYWIB!$B$1,Control!$B$1,10*($A8-1)+10)</f>
        <v>458</v>
      </c>
    </row>
    <row r="9" spans="1:12" x14ac:dyDescent="0.25">
      <c r="A9" s="13" t="s">
        <v>575</v>
      </c>
      <c r="B9" s="14" t="s">
        <v>598</v>
      </c>
      <c r="C9" s="15">
        <f ca="1">OFFSET(LX_RPT_VETS200C_BYWIB!$B$1,Control!$B$1,10*($A9-1)+1)</f>
        <v>1209</v>
      </c>
      <c r="D9" s="15">
        <f ca="1">OFFSET(LX_RPT_VETS200C_BYWIB!$B$1,Control!$B$1,10*($A9-1)+2)</f>
        <v>13</v>
      </c>
      <c r="E9" s="15">
        <f ca="1">OFFSET(LX_RPT_VETS200C_BYWIB!$B$1,Control!$B$1,10*($A9-1)+3)</f>
        <v>1099</v>
      </c>
      <c r="F9" s="15">
        <f ca="1">OFFSET(LX_RPT_VETS200C_BYWIB!$B$1,Control!$B$1,10*($A9-1)+4)</f>
        <v>513</v>
      </c>
      <c r="G9" s="15">
        <f ca="1">OFFSET(LX_RPT_VETS200C_BYWIB!$B$1,Control!$B$1,10*($A9-1)+5)</f>
        <v>246</v>
      </c>
      <c r="H9" s="15">
        <f ca="1">OFFSET(LX_RPT_VETS200C_BYWIB!$B$1,Control!$B$1,10*($A9-1)+6)</f>
        <v>80</v>
      </c>
      <c r="I9" s="15">
        <f ca="1">OFFSET(LX_RPT_VETS200C_BYWIB!$B$1,Control!$B$1,10*($A9-1)+7)</f>
        <v>191</v>
      </c>
      <c r="J9" s="21"/>
      <c r="K9" s="15">
        <f ca="1">OFFSET(LX_RPT_VETS200C_BYWIB!$B$1,Control!$B$1,10*($A9-1)+9)</f>
        <v>86</v>
      </c>
      <c r="L9" s="15">
        <f ca="1">OFFSET(LX_RPT_VETS200C_BYWIB!$B$1,Control!$B$1,10*($A9-1)+10)</f>
        <v>362</v>
      </c>
    </row>
    <row r="10" spans="1:12" x14ac:dyDescent="0.25">
      <c r="A10" s="13" t="s">
        <v>576</v>
      </c>
      <c r="B10" s="14" t="s">
        <v>599</v>
      </c>
      <c r="C10" s="15">
        <f ca="1">OFFSET(LX_RPT_VETS200C_BYWIB!$B$1,Control!$B$1,10*($A10-1)+1)</f>
        <v>204</v>
      </c>
      <c r="D10" s="15">
        <f ca="1">OFFSET(LX_RPT_VETS200C_BYWIB!$B$1,Control!$B$1,10*($A10-1)+2)</f>
        <v>6</v>
      </c>
      <c r="E10" s="15">
        <f ca="1">OFFSET(LX_RPT_VETS200C_BYWIB!$B$1,Control!$B$1,10*($A10-1)+3)</f>
        <v>185</v>
      </c>
      <c r="F10" s="15">
        <f ca="1">OFFSET(LX_RPT_VETS200C_BYWIB!$B$1,Control!$B$1,10*($A10-1)+4)</f>
        <v>71</v>
      </c>
      <c r="G10" s="15">
        <f ca="1">OFFSET(LX_RPT_VETS200C_BYWIB!$B$1,Control!$B$1,10*($A10-1)+5)</f>
        <v>51</v>
      </c>
      <c r="H10" s="15">
        <f ca="1">OFFSET(LX_RPT_VETS200C_BYWIB!$B$1,Control!$B$1,10*($A10-1)+6)</f>
        <v>22</v>
      </c>
      <c r="I10" s="15">
        <f ca="1">OFFSET(LX_RPT_VETS200C_BYWIB!$B$1,Control!$B$1,10*($A10-1)+7)</f>
        <v>38</v>
      </c>
      <c r="J10" s="21"/>
      <c r="K10" s="15">
        <f ca="1">OFFSET(LX_RPT_VETS200C_BYWIB!$B$1,Control!$B$1,10*($A10-1)+9)</f>
        <v>10</v>
      </c>
      <c r="L10" s="15">
        <f ca="1">OFFSET(LX_RPT_VETS200C_BYWIB!$B$1,Control!$B$1,10*($A10-1)+10)</f>
        <v>96</v>
      </c>
    </row>
    <row r="11" spans="1:12" x14ac:dyDescent="0.25">
      <c r="A11" s="13" t="s">
        <v>577</v>
      </c>
      <c r="B11" s="14" t="s">
        <v>826</v>
      </c>
      <c r="C11" s="15">
        <f ca="1">OFFSET(LX_RPT_VETS200C_BYWIB!$B$1,Control!$B$1,10*($A11-1)+1)</f>
        <v>597</v>
      </c>
      <c r="D11" s="15">
        <f ca="1">OFFSET(LX_RPT_VETS200C_BYWIB!$B$1,Control!$B$1,10*($A11-1)+2)</f>
        <v>17</v>
      </c>
      <c r="E11" s="15">
        <f ca="1">OFFSET(LX_RPT_VETS200C_BYWIB!$B$1,Control!$B$1,10*($A11-1)+3)</f>
        <v>539</v>
      </c>
      <c r="F11" s="15">
        <f ca="1">OFFSET(LX_RPT_VETS200C_BYWIB!$B$1,Control!$B$1,10*($A11-1)+4)</f>
        <v>309</v>
      </c>
      <c r="G11" s="15">
        <f ca="1">OFFSET(LX_RPT_VETS200C_BYWIB!$B$1,Control!$B$1,10*($A11-1)+5)</f>
        <v>142</v>
      </c>
      <c r="H11" s="15">
        <f ca="1">OFFSET(LX_RPT_VETS200C_BYWIB!$B$1,Control!$B$1,10*($A11-1)+6)</f>
        <v>58</v>
      </c>
      <c r="I11" s="15">
        <f ca="1">OFFSET(LX_RPT_VETS200C_BYWIB!$B$1,Control!$B$1,10*($A11-1)+7)</f>
        <v>214</v>
      </c>
      <c r="J11" s="15">
        <f ca="1">OFFSET(LX_RPT_VETS200C_BYWIB!$B$1,Control!$B$1,10*($A11-1)+8)</f>
        <v>109</v>
      </c>
      <c r="K11" s="15">
        <f ca="1">OFFSET(LX_RPT_VETS200C_BYWIB!$B$1,Control!$B$1,10*($A11-1)+9)</f>
        <v>33</v>
      </c>
      <c r="L11" s="15">
        <f ca="1">OFFSET(LX_RPT_VETS200C_BYWIB!$B$1,Control!$B$1,10*($A11-1)+10)</f>
        <v>401</v>
      </c>
    </row>
    <row r="12" spans="1:12" x14ac:dyDescent="0.25">
      <c r="A12" s="13" t="s">
        <v>578</v>
      </c>
      <c r="B12" s="14" t="s">
        <v>827</v>
      </c>
      <c r="C12" s="15">
        <f ca="1">OFFSET(LX_RPT_VETS200C_BYWIB!$B$1,Control!$B$1,10*($A12-1)+1)</f>
        <v>363</v>
      </c>
      <c r="D12" s="15">
        <f ca="1">OFFSET(LX_RPT_VETS200C_BYWIB!$B$1,Control!$B$1,10*($A12-1)+2)</f>
        <v>2</v>
      </c>
      <c r="E12" s="15">
        <f ca="1">OFFSET(LX_RPT_VETS200C_BYWIB!$B$1,Control!$B$1,10*($A12-1)+3)</f>
        <v>338</v>
      </c>
      <c r="F12" s="15">
        <f ca="1">OFFSET(LX_RPT_VETS200C_BYWIB!$B$1,Control!$B$1,10*($A12-1)+4)</f>
        <v>92</v>
      </c>
      <c r="G12" s="15">
        <f ca="1">OFFSET(LX_RPT_VETS200C_BYWIB!$B$1,Control!$B$1,10*($A12-1)+5)</f>
        <v>85</v>
      </c>
      <c r="H12" s="15">
        <f ca="1">OFFSET(LX_RPT_VETS200C_BYWIB!$B$1,Control!$B$1,10*($A12-1)+6)</f>
        <v>31</v>
      </c>
      <c r="I12" s="15">
        <f ca="1">OFFSET(LX_RPT_VETS200C_BYWIB!$B$1,Control!$B$1,10*($A12-1)+7)</f>
        <v>9</v>
      </c>
      <c r="J12" s="15">
        <f ca="1">OFFSET(LX_RPT_VETS200C_BYWIB!$B$1,Control!$B$1,10*($A12-1)+8)</f>
        <v>42</v>
      </c>
      <c r="K12" s="15">
        <f ca="1">OFFSET(LX_RPT_VETS200C_BYWIB!$B$1,Control!$B$1,10*($A12-1)+9)</f>
        <v>39</v>
      </c>
      <c r="L12" s="15">
        <f ca="1">OFFSET(LX_RPT_VETS200C_BYWIB!$B$1,Control!$B$1,10*($A12-1)+10)</f>
        <v>43</v>
      </c>
    </row>
    <row r="13" spans="1:12" x14ac:dyDescent="0.25">
      <c r="A13" s="13" t="s">
        <v>579</v>
      </c>
      <c r="B13" s="14" t="s">
        <v>828</v>
      </c>
      <c r="C13" s="15">
        <f ca="1">OFFSET(LX_RPT_VETS200C_BYWIB!$B$1,Control!$B$1,10*($A13-1)+1)</f>
        <v>453</v>
      </c>
      <c r="D13" s="15">
        <f ca="1">OFFSET(LX_RPT_VETS200C_BYWIB!$B$1,Control!$B$1,10*($A13-1)+2)</f>
        <v>0</v>
      </c>
      <c r="E13" s="15">
        <f ca="1">OFFSET(LX_RPT_VETS200C_BYWIB!$B$1,Control!$B$1,10*($A13-1)+3)</f>
        <v>407</v>
      </c>
      <c r="F13" s="15">
        <f ca="1">OFFSET(LX_RPT_VETS200C_BYWIB!$B$1,Control!$B$1,10*($A13-1)+4)</f>
        <v>183</v>
      </c>
      <c r="G13" s="15">
        <f ca="1">OFFSET(LX_RPT_VETS200C_BYWIB!$B$1,Control!$B$1,10*($A13-1)+5)</f>
        <v>70</v>
      </c>
      <c r="H13" s="15">
        <f ca="1">OFFSET(LX_RPT_VETS200C_BYWIB!$B$1,Control!$B$1,10*($A13-1)+6)</f>
        <v>13</v>
      </c>
      <c r="I13" s="15">
        <f ca="1">OFFSET(LX_RPT_VETS200C_BYWIB!$B$1,Control!$B$1,10*($A13-1)+7)</f>
        <v>6</v>
      </c>
      <c r="J13" s="15">
        <f ca="1">OFFSET(LX_RPT_VETS200C_BYWIB!$B$1,Control!$B$1,10*($A13-1)+8)</f>
        <v>23</v>
      </c>
      <c r="K13" s="15">
        <f ca="1">OFFSET(LX_RPT_VETS200C_BYWIB!$B$1,Control!$B$1,10*($A13-1)+9)</f>
        <v>24</v>
      </c>
      <c r="L13" s="15">
        <f ca="1">OFFSET(LX_RPT_VETS200C_BYWIB!$B$1,Control!$B$1,10*($A13-1)+10)</f>
        <v>14</v>
      </c>
    </row>
    <row r="14" spans="1:12" x14ac:dyDescent="0.25">
      <c r="A14" s="13" t="s">
        <v>580</v>
      </c>
      <c r="B14" s="14" t="s">
        <v>611</v>
      </c>
      <c r="C14" s="15">
        <f ca="1">OFFSET(LX_RPT_VETS200C_BYWIB!$B$1,Control!$B$1,10*($A14-1)+1)</f>
        <v>1129</v>
      </c>
      <c r="D14" s="15">
        <f ca="1">OFFSET(LX_RPT_VETS200C_BYWIB!$B$1,Control!$B$1,10*($A14-1)+2)</f>
        <v>21</v>
      </c>
      <c r="E14" s="15">
        <f ca="1">OFFSET(LX_RPT_VETS200C_BYWIB!$B$1,Control!$B$1,10*($A14-1)+3)</f>
        <v>1021</v>
      </c>
      <c r="F14" s="15">
        <f ca="1">OFFSET(LX_RPT_VETS200C_BYWIB!$B$1,Control!$B$1,10*($A14-1)+4)</f>
        <v>471</v>
      </c>
      <c r="G14" s="15">
        <f ca="1">OFFSET(LX_RPT_VETS200C_BYWIB!$B$1,Control!$B$1,10*($A14-1)+5)</f>
        <v>233</v>
      </c>
      <c r="H14" s="15">
        <f ca="1">OFFSET(LX_RPT_VETS200C_BYWIB!$B$1,Control!$B$1,10*($A14-1)+6)</f>
        <v>77</v>
      </c>
      <c r="I14" s="15">
        <f ca="1">OFFSET(LX_RPT_VETS200C_BYWIB!$B$1,Control!$B$1,10*($A14-1)+7)</f>
        <v>193</v>
      </c>
      <c r="J14" s="15">
        <f ca="1">OFFSET(LX_RPT_VETS200C_BYWIB!$B$1,Control!$B$1,10*($A14-1)+8)</f>
        <v>124</v>
      </c>
      <c r="K14" s="15">
        <f ca="1">OFFSET(LX_RPT_VETS200C_BYWIB!$B$1,Control!$B$1,10*($A14-1)+9)</f>
        <v>75</v>
      </c>
      <c r="L14" s="15">
        <f ca="1">OFFSET(LX_RPT_VETS200C_BYWIB!$B$1,Control!$B$1,10*($A14-1)+10)</f>
        <v>340</v>
      </c>
    </row>
    <row r="15" spans="1:12" x14ac:dyDescent="0.25">
      <c r="A15" s="22" t="s">
        <v>829</v>
      </c>
      <c r="B15" s="29" t="s">
        <v>830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25">
      <c r="A16" s="13" t="s">
        <v>581</v>
      </c>
      <c r="B16" s="14" t="s">
        <v>831</v>
      </c>
      <c r="C16" s="15">
        <f ca="1">OFFSET(LX_RPT_VETS200C_BYWIB!$B$1,Control!$B$1,10*($A16-1)+1)</f>
        <v>30</v>
      </c>
      <c r="D16" s="15">
        <f ca="1">OFFSET(LX_RPT_VETS200C_BYWIB!$B$1,Control!$B$1,10*($A16-1)+2)</f>
        <v>0</v>
      </c>
      <c r="E16" s="15">
        <f ca="1">OFFSET(LX_RPT_VETS200C_BYWIB!$B$1,Control!$B$1,10*($A16-1)+3)</f>
        <v>28</v>
      </c>
      <c r="F16" s="15">
        <f ca="1">OFFSET(LX_RPT_VETS200C_BYWIB!$B$1,Control!$B$1,10*($A16-1)+4)</f>
        <v>9</v>
      </c>
      <c r="G16" s="15">
        <f ca="1">OFFSET(LX_RPT_VETS200C_BYWIB!$B$1,Control!$B$1,10*($A16-1)+5)</f>
        <v>6</v>
      </c>
      <c r="H16" s="15">
        <f ca="1">OFFSET(LX_RPT_VETS200C_BYWIB!$B$1,Control!$B$1,10*($A16-1)+6)</f>
        <v>2</v>
      </c>
      <c r="I16" s="15">
        <f ca="1">OFFSET(LX_RPT_VETS200C_BYWIB!$B$1,Control!$B$1,10*($A16-1)+7)</f>
        <v>3</v>
      </c>
      <c r="J16" s="15">
        <f ca="1">OFFSET(LX_RPT_VETS200C_BYWIB!$B$1,Control!$B$1,10*($A16-1)+8)</f>
        <v>3</v>
      </c>
      <c r="K16" s="15">
        <f ca="1">OFFSET(LX_RPT_VETS200C_BYWIB!$B$1,Control!$B$1,10*($A16-1)+9)</f>
        <v>2</v>
      </c>
      <c r="L16" s="15">
        <f ca="1">OFFSET(LX_RPT_VETS200C_BYWIB!$B$1,Control!$B$1,10*($A16-1)+10)</f>
        <v>7</v>
      </c>
    </row>
    <row r="17" spans="1:12" x14ac:dyDescent="0.25">
      <c r="A17" s="13" t="s">
        <v>582</v>
      </c>
      <c r="B17" s="14" t="s">
        <v>832</v>
      </c>
      <c r="C17" s="15">
        <f ca="1">OFFSET(LX_RPT_VETS200C_BYWIB!$B$1,Control!$B$1,10*($A17-1)+1)</f>
        <v>0</v>
      </c>
      <c r="D17" s="15">
        <f ca="1">OFFSET(LX_RPT_VETS200C_BYWIB!$B$1,Control!$B$1,10*($A17-1)+2)</f>
        <v>0</v>
      </c>
      <c r="E17" s="15">
        <f ca="1">OFFSET(LX_RPT_VETS200C_BYWIB!$B$1,Control!$B$1,10*($A17-1)+3)</f>
        <v>0</v>
      </c>
      <c r="F17" s="15">
        <f ca="1">OFFSET(LX_RPT_VETS200C_BYWIB!$B$1,Control!$B$1,10*($A17-1)+4)</f>
        <v>0</v>
      </c>
      <c r="G17" s="15">
        <f ca="1">OFFSET(LX_RPT_VETS200C_BYWIB!$B$1,Control!$B$1,10*($A17-1)+5)</f>
        <v>0</v>
      </c>
      <c r="H17" s="15">
        <f ca="1">OFFSET(LX_RPT_VETS200C_BYWIB!$B$1,Control!$B$1,10*($A17-1)+6)</f>
        <v>0</v>
      </c>
      <c r="I17" s="15">
        <f ca="1">OFFSET(LX_RPT_VETS200C_BYWIB!$B$1,Control!$B$1,10*($A17-1)+7)</f>
        <v>0</v>
      </c>
      <c r="J17" s="15">
        <f ca="1">OFFSET(LX_RPT_VETS200C_BYWIB!$B$1,Control!$B$1,10*($A17-1)+8)</f>
        <v>0</v>
      </c>
      <c r="K17" s="15">
        <f ca="1">OFFSET(LX_RPT_VETS200C_BYWIB!$B$1,Control!$B$1,10*($A17-1)+9)</f>
        <v>0</v>
      </c>
      <c r="L17" s="15">
        <f ca="1">OFFSET(LX_RPT_VETS200C_BYWIB!$B$1,Control!$B$1,10*($A17-1)+10)</f>
        <v>0</v>
      </c>
    </row>
    <row r="18" spans="1:12" x14ac:dyDescent="0.25">
      <c r="A18" s="13" t="s">
        <v>583</v>
      </c>
      <c r="B18" s="14" t="s">
        <v>833</v>
      </c>
      <c r="C18" s="15">
        <f ca="1">OFFSET(LX_RPT_VETS200C_BYWIB!$B$1,Control!$B$1,10*($A18-1)+1)</f>
        <v>0</v>
      </c>
      <c r="D18" s="15">
        <f ca="1">OFFSET(LX_RPT_VETS200C_BYWIB!$B$1,Control!$B$1,10*($A18-1)+2)</f>
        <v>0</v>
      </c>
      <c r="E18" s="15">
        <f ca="1">OFFSET(LX_RPT_VETS200C_BYWIB!$B$1,Control!$B$1,10*($A18-1)+3)</f>
        <v>0</v>
      </c>
      <c r="F18" s="15">
        <f ca="1">OFFSET(LX_RPT_VETS200C_BYWIB!$B$1,Control!$B$1,10*($A18-1)+4)</f>
        <v>0</v>
      </c>
      <c r="G18" s="15">
        <f ca="1">OFFSET(LX_RPT_VETS200C_BYWIB!$B$1,Control!$B$1,10*($A18-1)+5)</f>
        <v>0</v>
      </c>
      <c r="H18" s="15">
        <f ca="1">OFFSET(LX_RPT_VETS200C_BYWIB!$B$1,Control!$B$1,10*($A18-1)+6)</f>
        <v>0</v>
      </c>
      <c r="I18" s="15">
        <f ca="1">OFFSET(LX_RPT_VETS200C_BYWIB!$B$1,Control!$B$1,10*($A18-1)+7)</f>
        <v>0</v>
      </c>
      <c r="J18" s="15">
        <f ca="1">OFFSET(LX_RPT_VETS200C_BYWIB!$B$1,Control!$B$1,10*($A18-1)+8)</f>
        <v>0</v>
      </c>
      <c r="K18" s="15">
        <f ca="1">OFFSET(LX_RPT_VETS200C_BYWIB!$B$1,Control!$B$1,10*($A18-1)+9)</f>
        <v>0</v>
      </c>
      <c r="L18" s="15">
        <f ca="1">OFFSET(LX_RPT_VETS200C_BYWIB!$B$1,Control!$B$1,10*($A18-1)+10)</f>
        <v>0</v>
      </c>
    </row>
    <row r="19" spans="1:12" x14ac:dyDescent="0.25">
      <c r="A19" s="13" t="s">
        <v>584</v>
      </c>
      <c r="B19" s="14" t="s">
        <v>635</v>
      </c>
      <c r="C19" s="15">
        <f ca="1">OFFSET(LX_RPT_VETS200C_BYWIB!$B$1,Control!$B$1,10*($A19-1)+1)</f>
        <v>0</v>
      </c>
      <c r="D19" s="15">
        <f ca="1">OFFSET(LX_RPT_VETS200C_BYWIB!$B$1,Control!$B$1,10*($A19-1)+2)</f>
        <v>0</v>
      </c>
      <c r="E19" s="15">
        <f ca="1">OFFSET(LX_RPT_VETS200C_BYWIB!$B$1,Control!$B$1,10*($A19-1)+3)</f>
        <v>0</v>
      </c>
      <c r="F19" s="15">
        <f ca="1">OFFSET(LX_RPT_VETS200C_BYWIB!$B$1,Control!$B$1,10*($A19-1)+4)</f>
        <v>0</v>
      </c>
      <c r="G19" s="15">
        <f ca="1">OFFSET(LX_RPT_VETS200C_BYWIB!$B$1,Control!$B$1,10*($A19-1)+5)</f>
        <v>0</v>
      </c>
      <c r="H19" s="15">
        <f ca="1">OFFSET(LX_RPT_VETS200C_BYWIB!$B$1,Control!$B$1,10*($A19-1)+6)</f>
        <v>0</v>
      </c>
      <c r="I19" s="15">
        <f ca="1">OFFSET(LX_RPT_VETS200C_BYWIB!$B$1,Control!$B$1,10*($A19-1)+7)</f>
        <v>0</v>
      </c>
      <c r="J19" s="15">
        <f ca="1">OFFSET(LX_RPT_VETS200C_BYWIB!$B$1,Control!$B$1,10*($A19-1)+8)</f>
        <v>0</v>
      </c>
      <c r="K19" s="15">
        <f ca="1">OFFSET(LX_RPT_VETS200C_BYWIB!$B$1,Control!$B$1,10*($A19-1)+9)</f>
        <v>0</v>
      </c>
      <c r="L19" s="15">
        <f ca="1">OFFSET(LX_RPT_VETS200C_BYWIB!$B$1,Control!$B$1,10*($A19-1)+10)</f>
        <v>0</v>
      </c>
    </row>
    <row r="20" spans="1:12" x14ac:dyDescent="0.25">
      <c r="A20" s="13" t="s">
        <v>585</v>
      </c>
      <c r="B20" s="14" t="s">
        <v>636</v>
      </c>
      <c r="C20" s="15">
        <f ca="1">OFFSET(LX_RPT_VETS200C_BYWIB!$B$1,Control!$B$1,10*($A20-1)+1)</f>
        <v>0</v>
      </c>
      <c r="D20" s="15">
        <f ca="1">OFFSET(LX_RPT_VETS200C_BYWIB!$B$1,Control!$B$1,10*($A20-1)+2)</f>
        <v>0</v>
      </c>
      <c r="E20" s="15">
        <f ca="1">OFFSET(LX_RPT_VETS200C_BYWIB!$B$1,Control!$B$1,10*($A20-1)+3)</f>
        <v>0</v>
      </c>
      <c r="F20" s="15">
        <f ca="1">OFFSET(LX_RPT_VETS200C_BYWIB!$B$1,Control!$B$1,10*($A20-1)+4)</f>
        <v>0</v>
      </c>
      <c r="G20" s="15">
        <f ca="1">OFFSET(LX_RPT_VETS200C_BYWIB!$B$1,Control!$B$1,10*($A20-1)+5)</f>
        <v>0</v>
      </c>
      <c r="H20" s="15">
        <f ca="1">OFFSET(LX_RPT_VETS200C_BYWIB!$B$1,Control!$B$1,10*($A20-1)+6)</f>
        <v>0</v>
      </c>
      <c r="I20" s="15">
        <f ca="1">OFFSET(LX_RPT_VETS200C_BYWIB!$B$1,Control!$B$1,10*($A20-1)+7)</f>
        <v>0</v>
      </c>
      <c r="J20" s="15">
        <f ca="1">OFFSET(LX_RPT_VETS200C_BYWIB!$B$1,Control!$B$1,10*($A20-1)+8)</f>
        <v>0</v>
      </c>
      <c r="K20" s="15">
        <f ca="1">OFFSET(LX_RPT_VETS200C_BYWIB!$B$1,Control!$B$1,10*($A20-1)+9)</f>
        <v>0</v>
      </c>
      <c r="L20" s="15">
        <f ca="1">OFFSET(LX_RPT_VETS200C_BYWIB!$B$1,Control!$B$1,10*($A20-1)+10)</f>
        <v>0</v>
      </c>
    </row>
    <row r="21" spans="1:12" x14ac:dyDescent="0.25">
      <c r="A21" s="13" t="s">
        <v>586</v>
      </c>
      <c r="B21" s="14" t="s">
        <v>834</v>
      </c>
      <c r="C21" s="15">
        <f ca="1">OFFSET(LX_RPT_VETS200C_BYWIB!$B$1,Control!$B$1,10*($A21-1)+1)</f>
        <v>13</v>
      </c>
      <c r="D21" s="15">
        <f ca="1">OFFSET(LX_RPT_VETS200C_BYWIB!$B$1,Control!$B$1,10*($A21-1)+2)</f>
        <v>0</v>
      </c>
      <c r="E21" s="15">
        <f ca="1">OFFSET(LX_RPT_VETS200C_BYWIB!$B$1,Control!$B$1,10*($A21-1)+3)</f>
        <v>11</v>
      </c>
      <c r="F21" s="15">
        <f ca="1">OFFSET(LX_RPT_VETS200C_BYWIB!$B$1,Control!$B$1,10*($A21-1)+4)</f>
        <v>3</v>
      </c>
      <c r="G21" s="15">
        <f ca="1">OFFSET(LX_RPT_VETS200C_BYWIB!$B$1,Control!$B$1,10*($A21-1)+5)</f>
        <v>3</v>
      </c>
      <c r="H21" s="15">
        <f ca="1">OFFSET(LX_RPT_VETS200C_BYWIB!$B$1,Control!$B$1,10*($A21-1)+6)</f>
        <v>1</v>
      </c>
      <c r="I21" s="15">
        <f ca="1">OFFSET(LX_RPT_VETS200C_BYWIB!$B$1,Control!$B$1,10*($A21-1)+7)</f>
        <v>0</v>
      </c>
      <c r="J21" s="15">
        <f ca="1">OFFSET(LX_RPT_VETS200C_BYWIB!$B$1,Control!$B$1,10*($A21-1)+8)</f>
        <v>0</v>
      </c>
      <c r="K21" s="15">
        <f ca="1">OFFSET(LX_RPT_VETS200C_BYWIB!$B$1,Control!$B$1,10*($A21-1)+9)</f>
        <v>1</v>
      </c>
      <c r="L21" s="15">
        <f ca="1">OFFSET(LX_RPT_VETS200C_BYWIB!$B$1,Control!$B$1,10*($A21-1)+10)</f>
        <v>1</v>
      </c>
    </row>
    <row r="22" spans="1:12" x14ac:dyDescent="0.25">
      <c r="A22" s="13" t="s">
        <v>587</v>
      </c>
      <c r="B22" s="14" t="s">
        <v>633</v>
      </c>
      <c r="C22" s="15">
        <f ca="1">OFFSET(LX_RPT_VETS200C_BYWIB!$B$1,Control!$B$1,10*($A22-1)+1)</f>
        <v>4</v>
      </c>
      <c r="D22" s="15">
        <f ca="1">OFFSET(LX_RPT_VETS200C_BYWIB!$B$1,Control!$B$1,10*($A22-1)+2)</f>
        <v>0</v>
      </c>
      <c r="E22" s="15">
        <f ca="1">OFFSET(LX_RPT_VETS200C_BYWIB!$B$1,Control!$B$1,10*($A22-1)+3)</f>
        <v>4</v>
      </c>
      <c r="F22" s="15">
        <f ca="1">OFFSET(LX_RPT_VETS200C_BYWIB!$B$1,Control!$B$1,10*($A22-1)+4)</f>
        <v>2</v>
      </c>
      <c r="G22" s="15">
        <f ca="1">OFFSET(LX_RPT_VETS200C_BYWIB!$B$1,Control!$B$1,10*($A22-1)+5)</f>
        <v>0</v>
      </c>
      <c r="H22" s="15">
        <f ca="1">OFFSET(LX_RPT_VETS200C_BYWIB!$B$1,Control!$B$1,10*($A22-1)+6)</f>
        <v>0</v>
      </c>
      <c r="I22" s="15">
        <f ca="1">OFFSET(LX_RPT_VETS200C_BYWIB!$B$1,Control!$B$1,10*($A22-1)+7)</f>
        <v>2</v>
      </c>
      <c r="J22" s="15">
        <f ca="1">OFFSET(LX_RPT_VETS200C_BYWIB!$B$1,Control!$B$1,10*($A22-1)+8)</f>
        <v>1</v>
      </c>
      <c r="K22" s="15">
        <f ca="1">OFFSET(LX_RPT_VETS200C_BYWIB!$B$1,Control!$B$1,10*($A22-1)+9)</f>
        <v>0</v>
      </c>
      <c r="L22" s="15">
        <f ca="1">OFFSET(LX_RPT_VETS200C_BYWIB!$B$1,Control!$B$1,10*($A22-1)+10)</f>
        <v>2</v>
      </c>
    </row>
    <row r="23" spans="1:12" x14ac:dyDescent="0.25">
      <c r="A23" s="13" t="s">
        <v>588</v>
      </c>
      <c r="B23" s="14" t="s">
        <v>638</v>
      </c>
      <c r="C23" s="15">
        <f ca="1">OFFSET(LX_RPT_VETS200C_BYWIB!$B$1,Control!$B$1,10*($A23-1)+1)</f>
        <v>0</v>
      </c>
      <c r="D23" s="15">
        <f ca="1">OFFSET(LX_RPT_VETS200C_BYWIB!$B$1,Control!$B$1,10*($A23-1)+2)</f>
        <v>0</v>
      </c>
      <c r="E23" s="15">
        <f ca="1">OFFSET(LX_RPT_VETS200C_BYWIB!$B$1,Control!$B$1,10*($A23-1)+3)</f>
        <v>0</v>
      </c>
      <c r="F23" s="15">
        <f ca="1">OFFSET(LX_RPT_VETS200C_BYWIB!$B$1,Control!$B$1,10*($A23-1)+4)</f>
        <v>0</v>
      </c>
      <c r="G23" s="15">
        <f ca="1">OFFSET(LX_RPT_VETS200C_BYWIB!$B$1,Control!$B$1,10*($A23-1)+5)</f>
        <v>0</v>
      </c>
      <c r="H23" s="15">
        <f ca="1">OFFSET(LX_RPT_VETS200C_BYWIB!$B$1,Control!$B$1,10*($A23-1)+6)</f>
        <v>0</v>
      </c>
      <c r="I23" s="15">
        <f ca="1">OFFSET(LX_RPT_VETS200C_BYWIB!$B$1,Control!$B$1,10*($A23-1)+7)</f>
        <v>0</v>
      </c>
      <c r="J23" s="15">
        <f ca="1">OFFSET(LX_RPT_VETS200C_BYWIB!$B$1,Control!$B$1,10*($A23-1)+8)</f>
        <v>0</v>
      </c>
      <c r="K23" s="15">
        <f ca="1">OFFSET(LX_RPT_VETS200C_BYWIB!$B$1,Control!$B$1,10*($A23-1)+9)</f>
        <v>0</v>
      </c>
      <c r="L23" s="15">
        <f ca="1">OFFSET(LX_RPT_VETS200C_BYWIB!$B$1,Control!$B$1,10*($A23-1)+10)</f>
        <v>0</v>
      </c>
    </row>
    <row r="24" spans="1:12" x14ac:dyDescent="0.25">
      <c r="A24" s="13" t="s">
        <v>589</v>
      </c>
      <c r="B24" s="14" t="s">
        <v>640</v>
      </c>
      <c r="C24" s="21"/>
      <c r="D24" s="21"/>
      <c r="E24" s="21"/>
      <c r="F24" s="15">
        <f ca="1">OFFSET(LX_RPT_VETS200C_BYWIB!$B$1,Control!$B$1,10*($A24-1)+4)</f>
        <v>1</v>
      </c>
      <c r="G24" s="21"/>
      <c r="H24" s="15">
        <f ca="1">OFFSET(LX_RPT_VETS200C_BYWIB!$B$1,Control!$B$1,10*($A24-1)+6)</f>
        <v>0</v>
      </c>
      <c r="I24" s="15">
        <f ca="1">OFFSET(LX_RPT_VETS200C_BYWIB!$B$1,Control!$B$1,10*($A24-1)+7)</f>
        <v>1</v>
      </c>
      <c r="J24" s="21"/>
      <c r="K24" s="21"/>
      <c r="L24" s="21"/>
    </row>
    <row r="25" spans="1:12" x14ac:dyDescent="0.25">
      <c r="A25" s="22" t="s">
        <v>835</v>
      </c>
      <c r="B25" s="29" t="s">
        <v>836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x14ac:dyDescent="0.25">
      <c r="A26" s="13" t="s">
        <v>590</v>
      </c>
      <c r="B26" s="14" t="s">
        <v>837</v>
      </c>
      <c r="C26" s="21"/>
      <c r="D26" s="15">
        <f ca="1">OFFSET(LX_RPT_VETS200C_BYWIB!$B$1,Control!$B$1,10*($A26-1)+2)</f>
        <v>9</v>
      </c>
      <c r="E26" s="15">
        <f ca="1">OFFSET(LX_RPT_VETS200C_BYWIB!$B$1,Control!$B$1,10*($A26-1)+3)</f>
        <v>310</v>
      </c>
      <c r="F26" s="15">
        <f ca="1">OFFSET(LX_RPT_VETS200C_BYWIB!$B$1,Control!$B$1,10*($A26-1)+4)</f>
        <v>135</v>
      </c>
      <c r="G26" s="15">
        <f ca="1">OFFSET(LX_RPT_VETS200C_BYWIB!$B$1,Control!$B$1,10*($A26-1)+5)</f>
        <v>59</v>
      </c>
      <c r="H26" s="15">
        <f ca="1">OFFSET(LX_RPT_VETS200C_BYWIB!$B$1,Control!$B$1,10*($A26-1)+6)</f>
        <v>24</v>
      </c>
      <c r="I26" s="15">
        <f ca="1">OFFSET(LX_RPT_VETS200C_BYWIB!$B$1,Control!$B$1,10*($A26-1)+7)</f>
        <v>57</v>
      </c>
      <c r="J26" s="15">
        <f ca="1">OFFSET(LX_RPT_VETS200C_BYWIB!$B$1,Control!$B$1,10*($A26-1)+8)</f>
        <v>32</v>
      </c>
      <c r="K26" s="15">
        <f ca="1">OFFSET(LX_RPT_VETS200C_BYWIB!$B$1,Control!$B$1,10*($A26-1)+9)</f>
        <v>24</v>
      </c>
      <c r="L26" s="15">
        <f ca="1">OFFSET(LX_RPT_VETS200C_BYWIB!$B$1,Control!$B$1,10*($A26-1)+10)</f>
        <v>92</v>
      </c>
    </row>
    <row r="27" spans="1:12" x14ac:dyDescent="0.25">
      <c r="A27" s="13" t="s">
        <v>591</v>
      </c>
      <c r="B27" s="14" t="s">
        <v>838</v>
      </c>
      <c r="C27" s="21"/>
      <c r="D27" s="15">
        <f ca="1">OFFSET(LX_RPT_VETS200C_BYWIB!$B$1,Control!$B$1,10*($A27-1)+2)</f>
        <v>19</v>
      </c>
      <c r="E27" s="15">
        <f ca="1">OFFSET(LX_RPT_VETS200C_BYWIB!$B$1,Control!$B$1,10*($A27-1)+3)</f>
        <v>659</v>
      </c>
      <c r="F27" s="15">
        <f ca="1">OFFSET(LX_RPT_VETS200C_BYWIB!$B$1,Control!$B$1,10*($A27-1)+4)</f>
        <v>298</v>
      </c>
      <c r="G27" s="15">
        <f ca="1">OFFSET(LX_RPT_VETS200C_BYWIB!$B$1,Control!$B$1,10*($A27-1)+5)</f>
        <v>149</v>
      </c>
      <c r="H27" s="15">
        <f ca="1">OFFSET(LX_RPT_VETS200C_BYWIB!$B$1,Control!$B$1,10*($A27-1)+6)</f>
        <v>45</v>
      </c>
      <c r="I27" s="15">
        <f ca="1">OFFSET(LX_RPT_VETS200C_BYWIB!$B$1,Control!$B$1,10*($A27-1)+7)</f>
        <v>117</v>
      </c>
      <c r="J27" s="15">
        <f ca="1">OFFSET(LX_RPT_VETS200C_BYWIB!$B$1,Control!$B$1,10*($A27-1)+8)</f>
        <v>70</v>
      </c>
      <c r="K27" s="15">
        <f ca="1">OFFSET(LX_RPT_VETS200C_BYWIB!$B$1,Control!$B$1,10*($A27-1)+9)</f>
        <v>48</v>
      </c>
      <c r="L27" s="15">
        <f ca="1">OFFSET(LX_RPT_VETS200C_BYWIB!$B$1,Control!$B$1,10*($A27-1)+10)</f>
        <v>176</v>
      </c>
    </row>
    <row r="28" spans="1:12" x14ac:dyDescent="0.25">
      <c r="A28" s="13" t="s">
        <v>592</v>
      </c>
      <c r="B28" s="14" t="s">
        <v>839</v>
      </c>
      <c r="C28" s="21"/>
      <c r="D28" s="19">
        <f ca="1">OFFSET(LX_RPT_VETS200C_BYWIB!$B$1,Control!$B$1,10*($A28-1)+2)</f>
        <v>47</v>
      </c>
      <c r="E28" s="19">
        <f ca="1">OFFSET(LX_RPT_VETS200C_BYWIB!$B$1,Control!$B$1,10*($A28-1)+3)</f>
        <v>47</v>
      </c>
      <c r="F28" s="19">
        <f ca="1">OFFSET(LX_RPT_VETS200C_BYWIB!$B$1,Control!$B$1,10*($A28-1)+4)</f>
        <v>45</v>
      </c>
      <c r="G28" s="19">
        <f ca="1">OFFSET(LX_RPT_VETS200C_BYWIB!$B$1,Control!$B$1,10*($A28-1)+5)</f>
        <v>40</v>
      </c>
      <c r="H28" s="19">
        <f ca="1">OFFSET(LX_RPT_VETS200C_BYWIB!$B$1,Control!$B$1,10*($A28-1)+6)</f>
        <v>53</v>
      </c>
      <c r="I28" s="19">
        <f ca="1">OFFSET(LX_RPT_VETS200C_BYWIB!$B$1,Control!$B$1,10*($A28-1)+7)</f>
        <v>49</v>
      </c>
      <c r="J28" s="19">
        <f ca="1">OFFSET(LX_RPT_VETS200C_BYWIB!$B$1,Control!$B$1,10*($A28-1)+8)</f>
        <v>46</v>
      </c>
      <c r="K28" s="19">
        <f ca="1">OFFSET(LX_RPT_VETS200C_BYWIB!$B$1,Control!$B$1,10*($A28-1)+9)</f>
        <v>50</v>
      </c>
      <c r="L28" s="19">
        <f ca="1">OFFSET(LX_RPT_VETS200C_BYWIB!$B$1,Control!$B$1,10*($A28-1)+10)</f>
        <v>52</v>
      </c>
    </row>
    <row r="29" spans="1:12" x14ac:dyDescent="0.25">
      <c r="A29" s="13" t="s">
        <v>641</v>
      </c>
      <c r="B29" s="14" t="s">
        <v>840</v>
      </c>
      <c r="C29" s="21"/>
      <c r="D29" s="15">
        <f ca="1">OFFSET(LX_RPT_VETS200C_BYWIB!$B$1,Control!$B$1,10*($A29-1)+2)</f>
        <v>1</v>
      </c>
      <c r="E29" s="15">
        <f ca="1">OFFSET(LX_RPT_VETS200C_BYWIB!$B$1,Control!$B$1,10*($A29-1)+3)</f>
        <v>50</v>
      </c>
      <c r="F29" s="15">
        <f ca="1">OFFSET(LX_RPT_VETS200C_BYWIB!$B$1,Control!$B$1,10*($A29-1)+4)</f>
        <v>19</v>
      </c>
      <c r="G29" s="15">
        <f ca="1">OFFSET(LX_RPT_VETS200C_BYWIB!$B$1,Control!$B$1,10*($A29-1)+5)</f>
        <v>9</v>
      </c>
      <c r="H29" s="15">
        <f ca="1">OFFSET(LX_RPT_VETS200C_BYWIB!$B$1,Control!$B$1,10*($A29-1)+6)</f>
        <v>4</v>
      </c>
      <c r="I29" s="15">
        <f ca="1">OFFSET(LX_RPT_VETS200C_BYWIB!$B$1,Control!$B$1,10*($A29-1)+7)</f>
        <v>8</v>
      </c>
      <c r="J29" s="15">
        <f ca="1">OFFSET(LX_RPT_VETS200C_BYWIB!$B$1,Control!$B$1,10*($A29-1)+8)</f>
        <v>8</v>
      </c>
      <c r="K29" s="15">
        <f ca="1">OFFSET(LX_RPT_VETS200C_BYWIB!$B$1,Control!$B$1,10*($A29-1)+9)</f>
        <v>10</v>
      </c>
      <c r="L29" s="15">
        <f ca="1">OFFSET(LX_RPT_VETS200C_BYWIB!$B$1,Control!$B$1,10*($A29-1)+10)</f>
        <v>12</v>
      </c>
    </row>
    <row r="30" spans="1:12" x14ac:dyDescent="0.25">
      <c r="A30" s="13" t="s">
        <v>643</v>
      </c>
      <c r="B30" s="14" t="s">
        <v>841</v>
      </c>
      <c r="C30" s="21"/>
      <c r="D30" s="15">
        <f ca="1">OFFSET(LX_RPT_VETS200C_BYWIB!$B$1,Control!$B$1,10*($A30-1)+2)</f>
        <v>2</v>
      </c>
      <c r="E30" s="15">
        <f ca="1">OFFSET(LX_RPT_VETS200C_BYWIB!$B$1,Control!$B$1,10*($A30-1)+3)</f>
        <v>113</v>
      </c>
      <c r="F30" s="15">
        <f ca="1">OFFSET(LX_RPT_VETS200C_BYWIB!$B$1,Control!$B$1,10*($A30-1)+4)</f>
        <v>52</v>
      </c>
      <c r="G30" s="15">
        <f ca="1">OFFSET(LX_RPT_VETS200C_BYWIB!$B$1,Control!$B$1,10*($A30-1)+5)</f>
        <v>30</v>
      </c>
      <c r="H30" s="15">
        <f ca="1">OFFSET(LX_RPT_VETS200C_BYWIB!$B$1,Control!$B$1,10*($A30-1)+6)</f>
        <v>7</v>
      </c>
      <c r="I30" s="15">
        <f ca="1">OFFSET(LX_RPT_VETS200C_BYWIB!$B$1,Control!$B$1,10*($A30-1)+7)</f>
        <v>16</v>
      </c>
      <c r="J30" s="15">
        <f ca="1">OFFSET(LX_RPT_VETS200C_BYWIB!$B$1,Control!$B$1,10*($A30-1)+8)</f>
        <v>15</v>
      </c>
      <c r="K30" s="15">
        <f ca="1">OFFSET(LX_RPT_VETS200C_BYWIB!$B$1,Control!$B$1,10*($A30-1)+9)</f>
        <v>15</v>
      </c>
      <c r="L30" s="15">
        <f ca="1">OFFSET(LX_RPT_VETS200C_BYWIB!$B$1,Control!$B$1,10*($A30-1)+10)</f>
        <v>24</v>
      </c>
    </row>
    <row r="31" spans="1:12" x14ac:dyDescent="0.25">
      <c r="A31" s="13" t="s">
        <v>759</v>
      </c>
      <c r="B31" s="14" t="s">
        <v>842</v>
      </c>
      <c r="C31" s="21"/>
      <c r="D31" s="19">
        <f ca="1">OFFSET(LX_RPT_VETS200C_BYWIB!$B$1,Control!$B$1,10*($A31-1)+2)</f>
        <v>50</v>
      </c>
      <c r="E31" s="19">
        <f ca="1">OFFSET(LX_RPT_VETS200C_BYWIB!$B$1,Control!$B$1,10*($A31-1)+3)</f>
        <v>44</v>
      </c>
      <c r="F31" s="19">
        <f ca="1">OFFSET(LX_RPT_VETS200C_BYWIB!$B$1,Control!$B$1,10*($A31-1)+4)</f>
        <v>37</v>
      </c>
      <c r="G31" s="19">
        <f ca="1">OFFSET(LX_RPT_VETS200C_BYWIB!$B$1,Control!$B$1,10*($A31-1)+5)</f>
        <v>30</v>
      </c>
      <c r="H31" s="19">
        <f ca="1">OFFSET(LX_RPT_VETS200C_BYWIB!$B$1,Control!$B$1,10*($A31-1)+6)</f>
        <v>57</v>
      </c>
      <c r="I31" s="19">
        <f ca="1">OFFSET(LX_RPT_VETS200C_BYWIB!$B$1,Control!$B$1,10*($A31-1)+7)</f>
        <v>50</v>
      </c>
      <c r="J31" s="19">
        <f ca="1">OFFSET(LX_RPT_VETS200C_BYWIB!$B$1,Control!$B$1,10*($A31-1)+8)</f>
        <v>53</v>
      </c>
      <c r="K31" s="19">
        <f ca="1">OFFSET(LX_RPT_VETS200C_BYWIB!$B$1,Control!$B$1,10*($A31-1)+9)</f>
        <v>67</v>
      </c>
      <c r="L31" s="19">
        <f ca="1">OFFSET(LX_RPT_VETS200C_BYWIB!$B$1,Control!$B$1,10*($A31-1)+10)</f>
        <v>50</v>
      </c>
    </row>
    <row r="32" spans="1:12" x14ac:dyDescent="0.25">
      <c r="A32" s="13" t="s">
        <v>716</v>
      </c>
      <c r="B32" s="14" t="s">
        <v>843</v>
      </c>
      <c r="C32" s="21"/>
      <c r="D32" s="15">
        <f ca="1">OFFSET(LX_RPT_VETS200C_BYWIB!$B$1,Control!$B$1,10*($A32-1)+2)</f>
        <v>7</v>
      </c>
      <c r="E32" s="15">
        <f ca="1">OFFSET(LX_RPT_VETS200C_BYWIB!$B$1,Control!$B$1,10*($A32-1)+3)</f>
        <v>257</v>
      </c>
      <c r="F32" s="15">
        <f ca="1">OFFSET(LX_RPT_VETS200C_BYWIB!$B$1,Control!$B$1,10*($A32-1)+4)</f>
        <v>106</v>
      </c>
      <c r="G32" s="15">
        <f ca="1">OFFSET(LX_RPT_VETS200C_BYWIB!$B$1,Control!$B$1,10*($A32-1)+5)</f>
        <v>47</v>
      </c>
      <c r="H32" s="15">
        <f ca="1">OFFSET(LX_RPT_VETS200C_BYWIB!$B$1,Control!$B$1,10*($A32-1)+6)</f>
        <v>16</v>
      </c>
      <c r="I32" s="15">
        <f ca="1">OFFSET(LX_RPT_VETS200C_BYWIB!$B$1,Control!$B$1,10*($A32-1)+7)</f>
        <v>29</v>
      </c>
      <c r="J32" s="15">
        <f ca="1">OFFSET(LX_RPT_VETS200C_BYWIB!$B$1,Control!$B$1,10*($A32-1)+8)</f>
        <v>31</v>
      </c>
      <c r="K32" s="15">
        <f ca="1">OFFSET(LX_RPT_VETS200C_BYWIB!$B$1,Control!$B$1,10*($A32-1)+9)</f>
        <v>12</v>
      </c>
      <c r="L32" s="15">
        <f ca="1">OFFSET(LX_RPT_VETS200C_BYWIB!$B$1,Control!$B$1,10*($A32-1)+10)</f>
        <v>72</v>
      </c>
    </row>
    <row r="33" spans="1:12" x14ac:dyDescent="0.25">
      <c r="A33" s="13" t="s">
        <v>805</v>
      </c>
      <c r="B33" s="14" t="s">
        <v>844</v>
      </c>
      <c r="C33" s="21"/>
      <c r="D33" s="15">
        <f ca="1">OFFSET(LX_RPT_VETS200C_BYWIB!$B$1,Control!$B$1,10*($A33-1)+2)</f>
        <v>8</v>
      </c>
      <c r="E33" s="15">
        <f ca="1">OFFSET(LX_RPT_VETS200C_BYWIB!$B$1,Control!$B$1,10*($A33-1)+3)</f>
        <v>329</v>
      </c>
      <c r="F33" s="15">
        <f ca="1">OFFSET(LX_RPT_VETS200C_BYWIB!$B$1,Control!$B$1,10*($A33-1)+4)</f>
        <v>140</v>
      </c>
      <c r="G33" s="15">
        <f ca="1">OFFSET(LX_RPT_VETS200C_BYWIB!$B$1,Control!$B$1,10*($A33-1)+5)</f>
        <v>62</v>
      </c>
      <c r="H33" s="15">
        <f ca="1">OFFSET(LX_RPT_VETS200C_BYWIB!$B$1,Control!$B$1,10*($A33-1)+6)</f>
        <v>19</v>
      </c>
      <c r="I33" s="15">
        <f ca="1">OFFSET(LX_RPT_VETS200C_BYWIB!$B$1,Control!$B$1,10*($A33-1)+7)</f>
        <v>36</v>
      </c>
      <c r="J33" s="15">
        <f ca="1">OFFSET(LX_RPT_VETS200C_BYWIB!$B$1,Control!$B$1,10*($A33-1)+8)</f>
        <v>34</v>
      </c>
      <c r="K33" s="15">
        <f ca="1">OFFSET(LX_RPT_VETS200C_BYWIB!$B$1,Control!$B$1,10*($A33-1)+9)</f>
        <v>21</v>
      </c>
      <c r="L33" s="15">
        <f ca="1">OFFSET(LX_RPT_VETS200C_BYWIB!$B$1,Control!$B$1,10*($A33-1)+10)</f>
        <v>96</v>
      </c>
    </row>
    <row r="34" spans="1:12" x14ac:dyDescent="0.25">
      <c r="A34" s="13" t="s">
        <v>717</v>
      </c>
      <c r="B34" s="14" t="s">
        <v>845</v>
      </c>
      <c r="C34" s="21"/>
      <c r="D34" s="19">
        <f ca="1">OFFSET(LX_RPT_VETS200C_BYWIB!$B$1,Control!$B$1,10*($A34-1)+2)</f>
        <v>88</v>
      </c>
      <c r="E34" s="19">
        <f ca="1">OFFSET(LX_RPT_VETS200C_BYWIB!$B$1,Control!$B$1,10*($A34-1)+3)</f>
        <v>78</v>
      </c>
      <c r="F34" s="19">
        <f ca="1">OFFSET(LX_RPT_VETS200C_BYWIB!$B$1,Control!$B$1,10*($A34-1)+4)</f>
        <v>76</v>
      </c>
      <c r="G34" s="19">
        <f ca="1">OFFSET(LX_RPT_VETS200C_BYWIB!$B$1,Control!$B$1,10*($A34-1)+5)</f>
        <v>76</v>
      </c>
      <c r="H34" s="19">
        <f ca="1">OFFSET(LX_RPT_VETS200C_BYWIB!$B$1,Control!$B$1,10*($A34-1)+6)</f>
        <v>84</v>
      </c>
      <c r="I34" s="19">
        <f ca="1">OFFSET(LX_RPT_VETS200C_BYWIB!$B$1,Control!$B$1,10*($A34-1)+7)</f>
        <v>81</v>
      </c>
      <c r="J34" s="19">
        <f ca="1">OFFSET(LX_RPT_VETS200C_BYWIB!$B$1,Control!$B$1,10*($A34-1)+8)</f>
        <v>91</v>
      </c>
      <c r="K34" s="19">
        <f ca="1">OFFSET(LX_RPT_VETS200C_BYWIB!$B$1,Control!$B$1,10*($A34-1)+9)</f>
        <v>57</v>
      </c>
      <c r="L34" s="19">
        <f ca="1">OFFSET(LX_RPT_VETS200C_BYWIB!$B$1,Control!$B$1,10*($A34-1)+10)</f>
        <v>75</v>
      </c>
    </row>
    <row r="35" spans="1:12" x14ac:dyDescent="0.25">
      <c r="A35" s="13" t="s">
        <v>846</v>
      </c>
      <c r="B35" s="14" t="s">
        <v>673</v>
      </c>
      <c r="C35" s="21"/>
      <c r="D35" s="15">
        <f ca="1">OFFSET(LX_RPT_VETS200C_BYWIB!$B$1,Control!$B$1,10*($A35-1)+2)</f>
        <v>90443</v>
      </c>
      <c r="E35" s="15">
        <f ca="1">OFFSET(LX_RPT_VETS200C_BYWIB!$B$1,Control!$B$1,10*($A35-1)+3)</f>
        <v>3471439</v>
      </c>
      <c r="F35" s="15">
        <f ca="1">OFFSET(LX_RPT_VETS200C_BYWIB!$B$1,Control!$B$1,10*($A35-1)+4)</f>
        <v>1422406</v>
      </c>
      <c r="G35" s="15">
        <f ca="1">OFFSET(LX_RPT_VETS200C_BYWIB!$B$1,Control!$B$1,10*($A35-1)+5)</f>
        <v>726133</v>
      </c>
      <c r="H35" s="15">
        <f ca="1">OFFSET(LX_RPT_VETS200C_BYWIB!$B$1,Control!$B$1,10*($A35-1)+6)</f>
        <v>232716</v>
      </c>
      <c r="I35" s="15">
        <f ca="1">OFFSET(LX_RPT_VETS200C_BYWIB!$B$1,Control!$B$1,10*($A35-1)+7)</f>
        <v>394498</v>
      </c>
      <c r="J35" s="15">
        <f ca="1">OFFSET(LX_RPT_VETS200C_BYWIB!$B$1,Control!$B$1,10*($A35-1)+8)</f>
        <v>371447</v>
      </c>
      <c r="K35" s="15">
        <f ca="1">OFFSET(LX_RPT_VETS200C_BYWIB!$B$1,Control!$B$1,10*($A35-1)+9)</f>
        <v>117971</v>
      </c>
      <c r="L35" s="15">
        <f ca="1">OFFSET(LX_RPT_VETS200C_BYWIB!$B$1,Control!$B$1,10*($A35-1)+10)</f>
        <v>984333</v>
      </c>
    </row>
    <row r="36" spans="1:12" x14ac:dyDescent="0.25">
      <c r="A36" s="13" t="s">
        <v>718</v>
      </c>
      <c r="B36" s="14" t="s">
        <v>674</v>
      </c>
      <c r="C36" s="21"/>
      <c r="D36" s="15">
        <f ca="1">OFFSET(LX_RPT_VETS200C_BYWIB!$B$1,Control!$B$1,10*($A36-1)+2)</f>
        <v>7</v>
      </c>
      <c r="E36" s="15">
        <f ca="1">OFFSET(LX_RPT_VETS200C_BYWIB!$B$1,Control!$B$1,10*($A36-1)+3)</f>
        <v>257</v>
      </c>
      <c r="F36" s="15">
        <f ca="1">OFFSET(LX_RPT_VETS200C_BYWIB!$B$1,Control!$B$1,10*($A36-1)+4)</f>
        <v>106</v>
      </c>
      <c r="G36" s="15">
        <f ca="1">OFFSET(LX_RPT_VETS200C_BYWIB!$B$1,Control!$B$1,10*($A36-1)+5)</f>
        <v>47</v>
      </c>
      <c r="H36" s="15">
        <f ca="1">OFFSET(LX_RPT_VETS200C_BYWIB!$B$1,Control!$B$1,10*($A36-1)+6)</f>
        <v>16</v>
      </c>
      <c r="I36" s="15">
        <f ca="1">OFFSET(LX_RPT_VETS200C_BYWIB!$B$1,Control!$B$1,10*($A36-1)+7)</f>
        <v>29</v>
      </c>
      <c r="J36" s="15">
        <f ca="1">OFFSET(LX_RPT_VETS200C_BYWIB!$B$1,Control!$B$1,10*($A36-1)+8)</f>
        <v>31</v>
      </c>
      <c r="K36" s="15">
        <f ca="1">OFFSET(LX_RPT_VETS200C_BYWIB!$B$1,Control!$B$1,10*($A36-1)+9)</f>
        <v>12</v>
      </c>
      <c r="L36" s="15">
        <f ca="1">OFFSET(LX_RPT_VETS200C_BYWIB!$B$1,Control!$B$1,10*($A36-1)+10)</f>
        <v>72</v>
      </c>
    </row>
    <row r="37" spans="1:12" x14ac:dyDescent="0.25">
      <c r="A37" s="13" t="s">
        <v>847</v>
      </c>
      <c r="B37" s="14" t="s">
        <v>675</v>
      </c>
      <c r="C37" s="21"/>
      <c r="D37" s="19">
        <f ca="1">OFFSET(LX_RPT_VETS200C_BYWIB!$B$1,Control!$B$1,10*($A37-1)+2)</f>
        <v>12920</v>
      </c>
      <c r="E37" s="19">
        <f ca="1">OFFSET(LX_RPT_VETS200C_BYWIB!$B$1,Control!$B$1,10*($A37-1)+3)</f>
        <v>13508</v>
      </c>
      <c r="F37" s="19">
        <f ca="1">OFFSET(LX_RPT_VETS200C_BYWIB!$B$1,Control!$B$1,10*($A37-1)+4)</f>
        <v>13419</v>
      </c>
      <c r="G37" s="19">
        <f ca="1">OFFSET(LX_RPT_VETS200C_BYWIB!$B$1,Control!$B$1,10*($A37-1)+5)</f>
        <v>15450</v>
      </c>
      <c r="H37" s="19">
        <f ca="1">OFFSET(LX_RPT_VETS200C_BYWIB!$B$1,Control!$B$1,10*($A37-1)+6)</f>
        <v>14545</v>
      </c>
      <c r="I37" s="19">
        <f ca="1">OFFSET(LX_RPT_VETS200C_BYWIB!$B$1,Control!$B$1,10*($A37-1)+7)</f>
        <v>13603</v>
      </c>
      <c r="J37" s="19">
        <f ca="1">OFFSET(LX_RPT_VETS200C_BYWIB!$B$1,Control!$B$1,10*($A37-1)+8)</f>
        <v>11982</v>
      </c>
      <c r="K37" s="19">
        <f ca="1">OFFSET(LX_RPT_VETS200C_BYWIB!$B$1,Control!$B$1,10*($A37-1)+9)</f>
        <v>9831</v>
      </c>
      <c r="L37" s="19">
        <f ca="1">OFFSET(LX_RPT_VETS200C_BYWIB!$B$1,Control!$B$1,10*($A37-1)+10)</f>
        <v>13671</v>
      </c>
    </row>
    <row r="38" spans="1:12" x14ac:dyDescent="0.25">
      <c r="A38" s="13" t="s">
        <v>719</v>
      </c>
      <c r="B38" s="14" t="s">
        <v>676</v>
      </c>
      <c r="C38" s="21"/>
      <c r="D38" s="15">
        <f ca="1">OFFSET(LX_RPT_VETS200C_BYWIB!$B$1,Control!$B$1,10*($A38-1)+2)</f>
        <v>0</v>
      </c>
      <c r="E38" s="15">
        <f ca="1">OFFSET(LX_RPT_VETS200C_BYWIB!$B$1,Control!$B$1,10*($A38-1)+3)</f>
        <v>0</v>
      </c>
      <c r="F38" s="15">
        <f ca="1">OFFSET(LX_RPT_VETS200C_BYWIB!$B$1,Control!$B$1,10*($A38-1)+4)</f>
        <v>0</v>
      </c>
      <c r="G38" s="15">
        <f ca="1">OFFSET(LX_RPT_VETS200C_BYWIB!$B$1,Control!$B$1,10*($A38-1)+5)</f>
        <v>0</v>
      </c>
      <c r="H38" s="15">
        <f ca="1">OFFSET(LX_RPT_VETS200C_BYWIB!$B$1,Control!$B$1,10*($A38-1)+6)</f>
        <v>0</v>
      </c>
      <c r="I38" s="15">
        <f ca="1">OFFSET(LX_RPT_VETS200C_BYWIB!$B$1,Control!$B$1,10*($A38-1)+7)</f>
        <v>0</v>
      </c>
      <c r="J38" s="15">
        <f ca="1">OFFSET(LX_RPT_VETS200C_BYWIB!$B$1,Control!$B$1,10*($A38-1)+8)</f>
        <v>0</v>
      </c>
      <c r="K38" s="15">
        <f ca="1">OFFSET(LX_RPT_VETS200C_BYWIB!$B$1,Control!$B$1,10*($A38-1)+9)</f>
        <v>0</v>
      </c>
      <c r="L38" s="15">
        <f ca="1">OFFSET(LX_RPT_VETS200C_BYWIB!$B$1,Control!$B$1,10*($A38-1)+10)</f>
        <v>0</v>
      </c>
    </row>
    <row r="39" spans="1:12" x14ac:dyDescent="0.25">
      <c r="A39" s="13" t="s">
        <v>848</v>
      </c>
      <c r="B39" s="14" t="s">
        <v>677</v>
      </c>
      <c r="C39" s="21"/>
      <c r="D39" s="15">
        <f ca="1">OFFSET(LX_RPT_VETS200C_BYWIB!$B$1,Control!$B$1,10*($A39-1)+2)</f>
        <v>0</v>
      </c>
      <c r="E39" s="15">
        <f ca="1">OFFSET(LX_RPT_VETS200C_BYWIB!$B$1,Control!$B$1,10*($A39-1)+3)</f>
        <v>0</v>
      </c>
      <c r="F39" s="15">
        <f ca="1">OFFSET(LX_RPT_VETS200C_BYWIB!$B$1,Control!$B$1,10*($A39-1)+4)</f>
        <v>0</v>
      </c>
      <c r="G39" s="15">
        <f ca="1">OFFSET(LX_RPT_VETS200C_BYWIB!$B$1,Control!$B$1,10*($A39-1)+5)</f>
        <v>0</v>
      </c>
      <c r="H39" s="15">
        <f ca="1">OFFSET(LX_RPT_VETS200C_BYWIB!$B$1,Control!$B$1,10*($A39-1)+6)</f>
        <v>0</v>
      </c>
      <c r="I39" s="15">
        <f ca="1">OFFSET(LX_RPT_VETS200C_BYWIB!$B$1,Control!$B$1,10*($A39-1)+7)</f>
        <v>0</v>
      </c>
      <c r="J39" s="15">
        <f ca="1">OFFSET(LX_RPT_VETS200C_BYWIB!$B$1,Control!$B$1,10*($A39-1)+8)</f>
        <v>0</v>
      </c>
      <c r="K39" s="15">
        <f ca="1">OFFSET(LX_RPT_VETS200C_BYWIB!$B$1,Control!$B$1,10*($A39-1)+9)</f>
        <v>0</v>
      </c>
      <c r="L39" s="15">
        <f ca="1">OFFSET(LX_RPT_VETS200C_BYWIB!$B$1,Control!$B$1,10*($A39-1)+10)</f>
        <v>0</v>
      </c>
    </row>
    <row r="40" spans="1:12" x14ac:dyDescent="0.25">
      <c r="A40" s="13" t="s">
        <v>720</v>
      </c>
      <c r="B40" s="14" t="s">
        <v>849</v>
      </c>
      <c r="C40" s="15">
        <f ca="1">OFFSET(LX_RPT_VETS200C_BYWIB!$B$1,Control!$B$1,10*($A40-1)+1)</f>
        <v>0</v>
      </c>
      <c r="D40" s="15">
        <f ca="1">OFFSET(LX_RPT_VETS200C_BYWIB!$B$1,Control!$B$1,10*($A40-1)+2)</f>
        <v>0</v>
      </c>
      <c r="E40" s="15">
        <f ca="1">OFFSET(LX_RPT_VETS200C_BYWIB!$B$1,Control!$B$1,10*($A40-1)+3)</f>
        <v>0</v>
      </c>
      <c r="F40" s="15">
        <f ca="1">OFFSET(LX_RPT_VETS200C_BYWIB!$B$1,Control!$B$1,10*($A40-1)+4)</f>
        <v>0</v>
      </c>
      <c r="G40" s="15">
        <f ca="1">OFFSET(LX_RPT_VETS200C_BYWIB!$B$1,Control!$B$1,10*($A40-1)+5)</f>
        <v>0</v>
      </c>
      <c r="H40" s="15">
        <f ca="1">OFFSET(LX_RPT_VETS200C_BYWIB!$B$1,Control!$B$1,10*($A40-1)+6)</f>
        <v>0</v>
      </c>
      <c r="I40" s="15">
        <f ca="1">OFFSET(LX_RPT_VETS200C_BYWIB!$B$1,Control!$B$1,10*($A40-1)+7)</f>
        <v>0</v>
      </c>
      <c r="J40" s="15">
        <f ca="1">OFFSET(LX_RPT_VETS200C_BYWIB!$B$1,Control!$B$1,10*($A40-1)+8)</f>
        <v>0</v>
      </c>
      <c r="K40" s="15">
        <f ca="1">OFFSET(LX_RPT_VETS200C_BYWIB!$B$1,Control!$B$1,10*($A40-1)+9)</f>
        <v>0</v>
      </c>
      <c r="L40" s="15">
        <f ca="1">OFFSET(LX_RPT_VETS200C_BYWIB!$B$1,Control!$B$1,10*($A40-1)+10)</f>
        <v>0</v>
      </c>
    </row>
    <row r="41" spans="1:12" x14ac:dyDescent="0.25">
      <c r="A41" s="13" t="s">
        <v>850</v>
      </c>
      <c r="B41" s="14" t="s">
        <v>851</v>
      </c>
      <c r="C41" s="15">
        <f ca="1">OFFSET(LX_RPT_VETS200C_BYWIB!$B$1,Control!$B$1,10*($A41-1)+1)</f>
        <v>0</v>
      </c>
      <c r="D41" s="15">
        <f ca="1">OFFSET(LX_RPT_VETS200C_BYWIB!$B$1,Control!$B$1,10*($A41-1)+2)</f>
        <v>0</v>
      </c>
      <c r="E41" s="15">
        <f ca="1">OFFSET(LX_RPT_VETS200C_BYWIB!$B$1,Control!$B$1,10*($A41-1)+3)</f>
        <v>0</v>
      </c>
      <c r="F41" s="15">
        <f ca="1">OFFSET(LX_RPT_VETS200C_BYWIB!$B$1,Control!$B$1,10*($A41-1)+4)</f>
        <v>0</v>
      </c>
      <c r="G41" s="15">
        <f ca="1">OFFSET(LX_RPT_VETS200C_BYWIB!$B$1,Control!$B$1,10*($A41-1)+5)</f>
        <v>0</v>
      </c>
      <c r="H41" s="15">
        <f ca="1">OFFSET(LX_RPT_VETS200C_BYWIB!$B$1,Control!$B$1,10*($A41-1)+6)</f>
        <v>0</v>
      </c>
      <c r="I41" s="15">
        <f ca="1">OFFSET(LX_RPT_VETS200C_BYWIB!$B$1,Control!$B$1,10*($A41-1)+7)</f>
        <v>0</v>
      </c>
      <c r="J41" s="15">
        <f ca="1">OFFSET(LX_RPT_VETS200C_BYWIB!$B$1,Control!$B$1,10*($A41-1)+8)</f>
        <v>0</v>
      </c>
      <c r="K41" s="15">
        <f ca="1">OFFSET(LX_RPT_VETS200C_BYWIB!$B$1,Control!$B$1,10*($A41-1)+9)</f>
        <v>0</v>
      </c>
      <c r="L41" s="15">
        <f ca="1">OFFSET(LX_RPT_VETS200C_BYWIB!$B$1,Control!$B$1,10*($A41-1)+10)</f>
        <v>0</v>
      </c>
    </row>
    <row r="42" spans="1:12" x14ac:dyDescent="0.25">
      <c r="A42" s="13" t="s">
        <v>721</v>
      </c>
      <c r="B42" s="14" t="s">
        <v>852</v>
      </c>
      <c r="C42" s="21"/>
      <c r="D42" s="21"/>
      <c r="E42" s="21"/>
      <c r="F42" s="15">
        <f ca="1">OFFSET(LX_RPT_VETS200C_BYWIB!$B$1,Control!$B$1,10*($A42-1)+4)</f>
        <v>0</v>
      </c>
      <c r="G42" s="21"/>
      <c r="H42" s="15">
        <f ca="1">OFFSET(LX_RPT_VETS200C_BYWIB!$B$1,Control!$B$1,10*($A42-1)+6)</f>
        <v>0</v>
      </c>
      <c r="I42" s="15">
        <f ca="1">OFFSET(LX_RPT_VETS200C_BYWIB!$B$1,Control!$B$1,10*($A42-1)+7)</f>
        <v>0</v>
      </c>
      <c r="J42" s="21"/>
      <c r="K42" s="21"/>
      <c r="L42" s="21"/>
    </row>
    <row r="43" spans="1:12" x14ac:dyDescent="0.25">
      <c r="A43" s="13" t="s">
        <v>853</v>
      </c>
      <c r="B43" s="14" t="s">
        <v>692</v>
      </c>
      <c r="C43" s="15">
        <f ca="1">OFFSET(LX_RPT_VETS200C_BYWIB!$B$1,Control!$B$1,10*($A43-1)+1)</f>
        <v>0</v>
      </c>
      <c r="D43" s="15">
        <f ca="1">OFFSET(LX_RPT_VETS200C_BYWIB!$B$1,Control!$B$1,10*($A43-1)+2)</f>
        <v>0</v>
      </c>
      <c r="E43" s="15">
        <f ca="1">OFFSET(LX_RPT_VETS200C_BYWIB!$B$1,Control!$B$1,10*($A43-1)+3)</f>
        <v>0</v>
      </c>
      <c r="F43" s="15">
        <f ca="1">OFFSET(LX_RPT_VETS200C_BYWIB!$B$1,Control!$B$1,10*($A43-1)+4)</f>
        <v>0</v>
      </c>
      <c r="G43" s="15">
        <f ca="1">OFFSET(LX_RPT_VETS200C_BYWIB!$B$1,Control!$B$1,10*($A43-1)+5)</f>
        <v>0</v>
      </c>
      <c r="H43" s="15">
        <f ca="1">OFFSET(LX_RPT_VETS200C_BYWIB!$B$1,Control!$B$1,10*($A43-1)+6)</f>
        <v>0</v>
      </c>
      <c r="I43" s="15">
        <f ca="1">OFFSET(LX_RPT_VETS200C_BYWIB!$B$1,Control!$B$1,10*($A43-1)+7)</f>
        <v>0</v>
      </c>
      <c r="J43" s="15">
        <f ca="1">OFFSET(LX_RPT_VETS200C_BYWIB!$B$1,Control!$B$1,10*($A43-1)+8)</f>
        <v>0</v>
      </c>
      <c r="K43" s="15">
        <f ca="1">OFFSET(LX_RPT_VETS200C_BYWIB!$B$1,Control!$B$1,10*($A43-1)+9)</f>
        <v>0</v>
      </c>
      <c r="L43" s="15">
        <f ca="1">OFFSET(LX_RPT_VETS200C_BYWIB!$B$1,Control!$B$1,10*($A43-1)+10)</f>
        <v>0</v>
      </c>
    </row>
  </sheetData>
  <mergeCells count="4">
    <mergeCell ref="A4:D5"/>
    <mergeCell ref="A6:B7"/>
    <mergeCell ref="B15:L15"/>
    <mergeCell ref="B25:L2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Spinner 1">
              <controlPr defaultSize="0" autoPict="0">
                <anchor moveWithCells="1" sizeWithCells="1">
                  <from>
                    <xdr:col>5</xdr:col>
                    <xdr:colOff>28575</xdr:colOff>
                    <xdr:row>0</xdr:row>
                    <xdr:rowOff>9525</xdr:rowOff>
                  </from>
                  <to>
                    <xdr:col>5</xdr:col>
                    <xdr:colOff>342900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Y25"/>
  <sheetViews>
    <sheetView topLeftCell="MJ1" workbookViewId="0">
      <selection activeCell="C2" sqref="C2:MY25"/>
    </sheetView>
  </sheetViews>
  <sheetFormatPr defaultRowHeight="15" x14ac:dyDescent="0.25"/>
  <cols>
    <col min="1" max="1" width="6.140625" bestFit="1" customWidth="1"/>
    <col min="2" max="2" width="59.85546875" bestFit="1" customWidth="1"/>
    <col min="3" max="363" width="14.140625" bestFit="1" customWidth="1"/>
  </cols>
  <sheetData>
    <row r="1" spans="1:363" s="6" customFormat="1" x14ac:dyDescent="0.25">
      <c r="A1" s="5" t="s">
        <v>541</v>
      </c>
      <c r="B1" s="5" t="s">
        <v>513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46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57</v>
      </c>
      <c r="BI1" s="5" t="s">
        <v>58</v>
      </c>
      <c r="BJ1" s="5" t="s">
        <v>59</v>
      </c>
      <c r="BK1" s="5" t="s">
        <v>60</v>
      </c>
      <c r="BL1" s="5" t="s">
        <v>61</v>
      </c>
      <c r="BM1" s="5" t="s">
        <v>62</v>
      </c>
      <c r="BN1" s="5" t="s">
        <v>63</v>
      </c>
      <c r="BO1" s="5" t="s">
        <v>64</v>
      </c>
      <c r="BP1" s="5" t="s">
        <v>65</v>
      </c>
      <c r="BQ1" s="5" t="s">
        <v>66</v>
      </c>
      <c r="BR1" s="5" t="s">
        <v>67</v>
      </c>
      <c r="BS1" s="5" t="s">
        <v>68</v>
      </c>
      <c r="BT1" s="5" t="s">
        <v>69</v>
      </c>
      <c r="BU1" s="5" t="s">
        <v>70</v>
      </c>
      <c r="BV1" s="5" t="s">
        <v>71</v>
      </c>
      <c r="BW1" s="5" t="s">
        <v>72</v>
      </c>
      <c r="BX1" s="5" t="s">
        <v>73</v>
      </c>
      <c r="BY1" s="5" t="s">
        <v>74</v>
      </c>
      <c r="BZ1" s="5" t="s">
        <v>75</v>
      </c>
      <c r="CA1" s="5" t="s">
        <v>76</v>
      </c>
      <c r="CB1" s="5" t="s">
        <v>77</v>
      </c>
      <c r="CC1" s="5" t="s">
        <v>78</v>
      </c>
      <c r="CD1" s="5" t="s">
        <v>79</v>
      </c>
      <c r="CE1" s="5" t="s">
        <v>80</v>
      </c>
      <c r="CF1" s="5" t="s">
        <v>81</v>
      </c>
      <c r="CG1" s="5" t="s">
        <v>82</v>
      </c>
      <c r="CH1" s="5" t="s">
        <v>83</v>
      </c>
      <c r="CI1" s="5" t="s">
        <v>84</v>
      </c>
      <c r="CJ1" s="5" t="s">
        <v>85</v>
      </c>
      <c r="CK1" s="5" t="s">
        <v>86</v>
      </c>
      <c r="CL1" s="5" t="s">
        <v>87</v>
      </c>
      <c r="CM1" s="5" t="s">
        <v>88</v>
      </c>
      <c r="CN1" s="5" t="s">
        <v>89</v>
      </c>
      <c r="CO1" s="5" t="s">
        <v>90</v>
      </c>
      <c r="CP1" s="5" t="s">
        <v>91</v>
      </c>
      <c r="CQ1" s="5" t="s">
        <v>92</v>
      </c>
      <c r="CR1" s="5" t="s">
        <v>93</v>
      </c>
      <c r="CS1" s="5" t="s">
        <v>94</v>
      </c>
      <c r="CT1" s="5" t="s">
        <v>95</v>
      </c>
      <c r="CU1" s="5" t="s">
        <v>96</v>
      </c>
      <c r="CV1" s="5" t="s">
        <v>97</v>
      </c>
      <c r="CW1" s="5" t="s">
        <v>98</v>
      </c>
      <c r="CX1" s="5" t="s">
        <v>99</v>
      </c>
      <c r="CY1" s="5" t="s">
        <v>100</v>
      </c>
      <c r="CZ1" s="5" t="s">
        <v>101</v>
      </c>
      <c r="DA1" s="5" t="s">
        <v>102</v>
      </c>
      <c r="DB1" s="5" t="s">
        <v>103</v>
      </c>
      <c r="DC1" s="5" t="s">
        <v>104</v>
      </c>
      <c r="DD1" s="5" t="s">
        <v>105</v>
      </c>
      <c r="DE1" s="5" t="s">
        <v>106</v>
      </c>
      <c r="DF1" s="5" t="s">
        <v>107</v>
      </c>
      <c r="DG1" s="5" t="s">
        <v>108</v>
      </c>
      <c r="DH1" s="5" t="s">
        <v>109</v>
      </c>
      <c r="DI1" s="5" t="s">
        <v>110</v>
      </c>
      <c r="DJ1" s="5" t="s">
        <v>111</v>
      </c>
      <c r="DK1" s="5" t="s">
        <v>112</v>
      </c>
      <c r="DL1" s="5" t="s">
        <v>113</v>
      </c>
      <c r="DM1" s="5" t="s">
        <v>114</v>
      </c>
      <c r="DN1" s="5" t="s">
        <v>115</v>
      </c>
      <c r="DO1" s="5" t="s">
        <v>116</v>
      </c>
      <c r="DP1" s="5" t="s">
        <v>117</v>
      </c>
      <c r="DQ1" s="5" t="s">
        <v>118</v>
      </c>
      <c r="DR1" s="5" t="s">
        <v>119</v>
      </c>
      <c r="DS1" s="5" t="s">
        <v>120</v>
      </c>
      <c r="DT1" s="5" t="s">
        <v>121</v>
      </c>
      <c r="DU1" s="5" t="s">
        <v>122</v>
      </c>
      <c r="DV1" s="5" t="s">
        <v>123</v>
      </c>
      <c r="DW1" s="5" t="s">
        <v>124</v>
      </c>
      <c r="DX1" s="5" t="s">
        <v>125</v>
      </c>
      <c r="DY1" s="5" t="s">
        <v>126</v>
      </c>
      <c r="DZ1" s="5" t="s">
        <v>127</v>
      </c>
      <c r="EA1" s="5" t="s">
        <v>128</v>
      </c>
      <c r="EB1" s="5" t="s">
        <v>129</v>
      </c>
      <c r="EC1" s="5" t="s">
        <v>130</v>
      </c>
      <c r="ED1" s="5" t="s">
        <v>131</v>
      </c>
      <c r="EE1" s="5" t="s">
        <v>132</v>
      </c>
      <c r="EF1" s="5" t="s">
        <v>133</v>
      </c>
      <c r="EG1" s="5" t="s">
        <v>134</v>
      </c>
      <c r="EH1" s="5" t="s">
        <v>135</v>
      </c>
      <c r="EI1" s="5" t="s">
        <v>136</v>
      </c>
      <c r="EJ1" s="5" t="s">
        <v>137</v>
      </c>
      <c r="EK1" s="5" t="s">
        <v>138</v>
      </c>
      <c r="EL1" s="5" t="s">
        <v>139</v>
      </c>
      <c r="EM1" s="5" t="s">
        <v>140</v>
      </c>
      <c r="EN1" s="5" t="s">
        <v>141</v>
      </c>
      <c r="EO1" s="5" t="s">
        <v>142</v>
      </c>
      <c r="EP1" s="5" t="s">
        <v>143</v>
      </c>
      <c r="EQ1" s="5" t="s">
        <v>144</v>
      </c>
      <c r="ER1" s="5" t="s">
        <v>145</v>
      </c>
      <c r="ES1" s="5" t="s">
        <v>146</v>
      </c>
      <c r="ET1" s="5" t="s">
        <v>147</v>
      </c>
      <c r="EU1" s="5" t="s">
        <v>148</v>
      </c>
      <c r="EV1" s="5" t="s">
        <v>149</v>
      </c>
      <c r="EW1" s="5" t="s">
        <v>150</v>
      </c>
      <c r="EX1" s="5" t="s">
        <v>151</v>
      </c>
      <c r="EY1" s="5" t="s">
        <v>152</v>
      </c>
      <c r="EZ1" s="5" t="s">
        <v>153</v>
      </c>
      <c r="FA1" s="5" t="s">
        <v>154</v>
      </c>
      <c r="FB1" s="5" t="s">
        <v>155</v>
      </c>
      <c r="FC1" s="5" t="s">
        <v>156</v>
      </c>
      <c r="FD1" s="5" t="s">
        <v>157</v>
      </c>
      <c r="FE1" s="5" t="s">
        <v>158</v>
      </c>
      <c r="FF1" s="5" t="s">
        <v>159</v>
      </c>
      <c r="FG1" s="5" t="s">
        <v>160</v>
      </c>
      <c r="FH1" s="5" t="s">
        <v>161</v>
      </c>
      <c r="FI1" s="5" t="s">
        <v>162</v>
      </c>
      <c r="FJ1" s="5" t="s">
        <v>163</v>
      </c>
      <c r="FK1" s="5" t="s">
        <v>164</v>
      </c>
      <c r="FL1" s="5" t="s">
        <v>165</v>
      </c>
      <c r="FM1" s="5" t="s">
        <v>166</v>
      </c>
      <c r="FN1" s="5" t="s">
        <v>167</v>
      </c>
      <c r="FO1" s="5" t="s">
        <v>168</v>
      </c>
      <c r="FP1" s="5" t="s">
        <v>169</v>
      </c>
      <c r="FQ1" s="5" t="s">
        <v>170</v>
      </c>
      <c r="FR1" s="5" t="s">
        <v>171</v>
      </c>
      <c r="FS1" s="5" t="s">
        <v>172</v>
      </c>
      <c r="FT1" s="5" t="s">
        <v>173</v>
      </c>
      <c r="FU1" s="5" t="s">
        <v>174</v>
      </c>
      <c r="FV1" s="5" t="s">
        <v>175</v>
      </c>
      <c r="FW1" s="5" t="s">
        <v>176</v>
      </c>
      <c r="FX1" s="5" t="s">
        <v>177</v>
      </c>
      <c r="FY1" s="5" t="s">
        <v>178</v>
      </c>
      <c r="FZ1" s="5" t="s">
        <v>179</v>
      </c>
      <c r="GA1" s="5" t="s">
        <v>180</v>
      </c>
      <c r="GB1" s="5" t="s">
        <v>181</v>
      </c>
      <c r="GC1" s="5" t="s">
        <v>182</v>
      </c>
      <c r="GD1" s="5" t="s">
        <v>183</v>
      </c>
      <c r="GE1" s="5" t="s">
        <v>184</v>
      </c>
      <c r="GF1" s="5" t="s">
        <v>185</v>
      </c>
      <c r="GG1" s="5" t="s">
        <v>186</v>
      </c>
      <c r="GH1" s="5" t="s">
        <v>187</v>
      </c>
      <c r="GI1" s="5" t="s">
        <v>188</v>
      </c>
      <c r="GJ1" s="5" t="s">
        <v>189</v>
      </c>
      <c r="GK1" s="5" t="s">
        <v>190</v>
      </c>
      <c r="GL1" s="5" t="s">
        <v>191</v>
      </c>
      <c r="GM1" s="5" t="s">
        <v>192</v>
      </c>
      <c r="GN1" s="5" t="s">
        <v>193</v>
      </c>
      <c r="GO1" s="5" t="s">
        <v>194</v>
      </c>
      <c r="GP1" s="5" t="s">
        <v>195</v>
      </c>
      <c r="GQ1" s="5" t="s">
        <v>196</v>
      </c>
      <c r="GR1" s="5" t="s">
        <v>197</v>
      </c>
      <c r="GS1" s="5" t="s">
        <v>198</v>
      </c>
      <c r="GT1" s="5" t="s">
        <v>199</v>
      </c>
      <c r="GU1" s="5" t="s">
        <v>200</v>
      </c>
      <c r="GV1" s="5" t="s">
        <v>201</v>
      </c>
      <c r="GW1" s="5" t="s">
        <v>202</v>
      </c>
      <c r="GX1" s="5" t="s">
        <v>203</v>
      </c>
      <c r="GY1" s="5" t="s">
        <v>204</v>
      </c>
      <c r="GZ1" s="5" t="s">
        <v>205</v>
      </c>
      <c r="HA1" s="5" t="s">
        <v>206</v>
      </c>
      <c r="HB1" s="5" t="s">
        <v>207</v>
      </c>
      <c r="HC1" s="5" t="s">
        <v>208</v>
      </c>
      <c r="HD1" s="5" t="s">
        <v>209</v>
      </c>
      <c r="HE1" s="5" t="s">
        <v>210</v>
      </c>
      <c r="HF1" s="5" t="s">
        <v>211</v>
      </c>
      <c r="HG1" s="5" t="s">
        <v>212</v>
      </c>
      <c r="HH1" s="5" t="s">
        <v>213</v>
      </c>
      <c r="HI1" s="5" t="s">
        <v>214</v>
      </c>
      <c r="HJ1" s="5" t="s">
        <v>215</v>
      </c>
      <c r="HK1" s="5" t="s">
        <v>216</v>
      </c>
      <c r="HL1" s="5" t="s">
        <v>217</v>
      </c>
      <c r="HM1" s="5" t="s">
        <v>218</v>
      </c>
      <c r="HN1" s="5" t="s">
        <v>219</v>
      </c>
      <c r="HO1" s="5" t="s">
        <v>220</v>
      </c>
      <c r="HP1" s="5" t="s">
        <v>221</v>
      </c>
      <c r="HQ1" s="5" t="s">
        <v>222</v>
      </c>
      <c r="HR1" s="5" t="s">
        <v>223</v>
      </c>
      <c r="HS1" s="5" t="s">
        <v>224</v>
      </c>
      <c r="HT1" s="5" t="s">
        <v>225</v>
      </c>
      <c r="HU1" s="5" t="s">
        <v>226</v>
      </c>
      <c r="HV1" s="5" t="s">
        <v>227</v>
      </c>
      <c r="HW1" s="5" t="s">
        <v>228</v>
      </c>
      <c r="HX1" s="5" t="s">
        <v>229</v>
      </c>
      <c r="HY1" s="5" t="s">
        <v>230</v>
      </c>
      <c r="HZ1" s="5" t="s">
        <v>231</v>
      </c>
      <c r="IA1" s="5" t="s">
        <v>232</v>
      </c>
      <c r="IB1" s="5" t="s">
        <v>233</v>
      </c>
      <c r="IC1" s="5" t="s">
        <v>234</v>
      </c>
      <c r="ID1" s="5" t="s">
        <v>235</v>
      </c>
      <c r="IE1" s="5" t="s">
        <v>236</v>
      </c>
      <c r="IF1" s="5" t="s">
        <v>237</v>
      </c>
      <c r="IG1" s="5" t="s">
        <v>238</v>
      </c>
      <c r="IH1" s="5" t="s">
        <v>239</v>
      </c>
      <c r="II1" s="5" t="s">
        <v>240</v>
      </c>
      <c r="IJ1" s="5" t="s">
        <v>241</v>
      </c>
      <c r="IK1" s="5" t="s">
        <v>242</v>
      </c>
      <c r="IL1" s="5" t="s">
        <v>243</v>
      </c>
      <c r="IM1" s="5" t="s">
        <v>244</v>
      </c>
      <c r="IN1" s="5" t="s">
        <v>245</v>
      </c>
      <c r="IO1" s="5" t="s">
        <v>246</v>
      </c>
      <c r="IP1" s="5" t="s">
        <v>247</v>
      </c>
      <c r="IQ1" s="5" t="s">
        <v>248</v>
      </c>
      <c r="IR1" s="5" t="s">
        <v>249</v>
      </c>
      <c r="IS1" s="5" t="s">
        <v>250</v>
      </c>
      <c r="IT1" s="5" t="s">
        <v>251</v>
      </c>
      <c r="IU1" s="5" t="s">
        <v>252</v>
      </c>
      <c r="IV1" s="5" t="s">
        <v>253</v>
      </c>
      <c r="IW1" s="5" t="s">
        <v>254</v>
      </c>
      <c r="IX1" s="5" t="s">
        <v>255</v>
      </c>
      <c r="IY1" s="5" t="s">
        <v>256</v>
      </c>
      <c r="IZ1" s="5" t="s">
        <v>257</v>
      </c>
      <c r="JA1" s="5" t="s">
        <v>258</v>
      </c>
      <c r="JB1" s="5" t="s">
        <v>259</v>
      </c>
      <c r="JC1" s="5" t="s">
        <v>260</v>
      </c>
      <c r="JD1" s="5" t="s">
        <v>261</v>
      </c>
      <c r="JE1" s="5" t="s">
        <v>262</v>
      </c>
      <c r="JF1" s="5" t="s">
        <v>263</v>
      </c>
      <c r="JG1" s="5" t="s">
        <v>264</v>
      </c>
      <c r="JH1" s="5" t="s">
        <v>265</v>
      </c>
      <c r="JI1" s="5" t="s">
        <v>266</v>
      </c>
      <c r="JJ1" s="5" t="s">
        <v>267</v>
      </c>
      <c r="JK1" s="5" t="s">
        <v>268</v>
      </c>
      <c r="JL1" s="5" t="s">
        <v>269</v>
      </c>
      <c r="JM1" s="5" t="s">
        <v>270</v>
      </c>
      <c r="JN1" s="5" t="s">
        <v>271</v>
      </c>
      <c r="JO1" s="5" t="s">
        <v>272</v>
      </c>
      <c r="JP1" s="5" t="s">
        <v>273</v>
      </c>
      <c r="JQ1" s="5" t="s">
        <v>274</v>
      </c>
      <c r="JR1" s="5" t="s">
        <v>275</v>
      </c>
      <c r="JS1" s="5" t="s">
        <v>276</v>
      </c>
      <c r="JT1" s="5" t="s">
        <v>277</v>
      </c>
      <c r="JU1" s="5" t="s">
        <v>278</v>
      </c>
      <c r="JV1" s="5" t="s">
        <v>279</v>
      </c>
      <c r="JW1" s="5" t="s">
        <v>280</v>
      </c>
      <c r="JX1" s="5" t="s">
        <v>281</v>
      </c>
      <c r="JY1" s="5" t="s">
        <v>282</v>
      </c>
      <c r="JZ1" s="5" t="s">
        <v>283</v>
      </c>
      <c r="KA1" s="5" t="s">
        <v>284</v>
      </c>
      <c r="KB1" s="5" t="s">
        <v>285</v>
      </c>
      <c r="KC1" s="5" t="s">
        <v>286</v>
      </c>
      <c r="KD1" s="5" t="s">
        <v>287</v>
      </c>
      <c r="KE1" s="5" t="s">
        <v>288</v>
      </c>
      <c r="KF1" s="5" t="s">
        <v>289</v>
      </c>
      <c r="KG1" s="5" t="s">
        <v>290</v>
      </c>
      <c r="KH1" s="5" t="s">
        <v>291</v>
      </c>
      <c r="KI1" s="5" t="s">
        <v>292</v>
      </c>
      <c r="KJ1" s="5" t="s">
        <v>293</v>
      </c>
      <c r="KK1" s="5" t="s">
        <v>294</v>
      </c>
      <c r="KL1" s="5" t="s">
        <v>295</v>
      </c>
      <c r="KM1" s="5" t="s">
        <v>296</v>
      </c>
      <c r="KN1" s="5" t="s">
        <v>297</v>
      </c>
      <c r="KO1" s="5" t="s">
        <v>298</v>
      </c>
      <c r="KP1" s="5" t="s">
        <v>299</v>
      </c>
      <c r="KQ1" s="5" t="s">
        <v>300</v>
      </c>
      <c r="KR1" s="5" t="s">
        <v>301</v>
      </c>
      <c r="KS1" s="5" t="s">
        <v>302</v>
      </c>
      <c r="KT1" s="5" t="s">
        <v>303</v>
      </c>
      <c r="KU1" s="5" t="s">
        <v>304</v>
      </c>
      <c r="KV1" s="5" t="s">
        <v>305</v>
      </c>
      <c r="KW1" s="5" t="s">
        <v>306</v>
      </c>
      <c r="KX1" s="5" t="s">
        <v>307</v>
      </c>
      <c r="KY1" s="5" t="s">
        <v>308</v>
      </c>
      <c r="KZ1" s="5" t="s">
        <v>309</v>
      </c>
      <c r="LA1" s="5" t="s">
        <v>310</v>
      </c>
      <c r="LB1" s="5" t="s">
        <v>311</v>
      </c>
      <c r="LC1" s="5" t="s">
        <v>312</v>
      </c>
      <c r="LD1" s="5" t="s">
        <v>313</v>
      </c>
      <c r="LE1" s="5" t="s">
        <v>314</v>
      </c>
      <c r="LF1" s="5" t="s">
        <v>315</v>
      </c>
      <c r="LG1" s="5" t="s">
        <v>316</v>
      </c>
      <c r="LH1" s="5" t="s">
        <v>317</v>
      </c>
      <c r="LI1" s="5" t="s">
        <v>318</v>
      </c>
      <c r="LJ1" s="5" t="s">
        <v>319</v>
      </c>
      <c r="LK1" s="5" t="s">
        <v>320</v>
      </c>
      <c r="LL1" s="5" t="s">
        <v>321</v>
      </c>
      <c r="LM1" s="5" t="s">
        <v>322</v>
      </c>
      <c r="LN1" s="5" t="s">
        <v>323</v>
      </c>
      <c r="LO1" s="5" t="s">
        <v>324</v>
      </c>
      <c r="LP1" s="5" t="s">
        <v>325</v>
      </c>
      <c r="LQ1" s="5" t="s">
        <v>326</v>
      </c>
      <c r="LR1" s="5" t="s">
        <v>327</v>
      </c>
      <c r="LS1" s="5" t="s">
        <v>328</v>
      </c>
      <c r="LT1" s="5" t="s">
        <v>329</v>
      </c>
      <c r="LU1" s="5" t="s">
        <v>330</v>
      </c>
      <c r="LV1" s="5" t="s">
        <v>331</v>
      </c>
      <c r="LW1" s="5" t="s">
        <v>332</v>
      </c>
      <c r="LX1" s="5" t="s">
        <v>333</v>
      </c>
      <c r="LY1" s="5" t="s">
        <v>334</v>
      </c>
      <c r="LZ1" s="5" t="s">
        <v>335</v>
      </c>
      <c r="MA1" s="5" t="s">
        <v>336</v>
      </c>
      <c r="MB1" s="5" t="s">
        <v>337</v>
      </c>
      <c r="MC1" s="5" t="s">
        <v>338</v>
      </c>
      <c r="MD1" s="5" t="s">
        <v>339</v>
      </c>
      <c r="ME1" s="5" t="s">
        <v>340</v>
      </c>
      <c r="MF1" s="5" t="s">
        <v>341</v>
      </c>
      <c r="MG1" s="5" t="s">
        <v>342</v>
      </c>
      <c r="MH1" s="5" t="s">
        <v>343</v>
      </c>
      <c r="MI1" s="5" t="s">
        <v>344</v>
      </c>
      <c r="MJ1" s="5" t="s">
        <v>345</v>
      </c>
      <c r="MK1" s="5" t="s">
        <v>346</v>
      </c>
      <c r="ML1" s="5" t="s">
        <v>347</v>
      </c>
      <c r="MM1" s="5" t="s">
        <v>348</v>
      </c>
      <c r="MN1" s="5" t="s">
        <v>349</v>
      </c>
      <c r="MO1" s="5" t="s">
        <v>350</v>
      </c>
      <c r="MP1" s="5" t="s">
        <v>351</v>
      </c>
      <c r="MQ1" s="5" t="s">
        <v>352</v>
      </c>
      <c r="MR1" s="5" t="s">
        <v>353</v>
      </c>
      <c r="MS1" s="5" t="s">
        <v>354</v>
      </c>
      <c r="MT1" s="5" t="s">
        <v>355</v>
      </c>
      <c r="MU1" s="5" t="s">
        <v>356</v>
      </c>
      <c r="MV1" s="5" t="s">
        <v>357</v>
      </c>
      <c r="MW1" s="5" t="s">
        <v>358</v>
      </c>
      <c r="MX1" s="5" t="s">
        <v>359</v>
      </c>
      <c r="MY1" s="5" t="s">
        <v>360</v>
      </c>
    </row>
    <row r="2" spans="1:363" x14ac:dyDescent="0.25">
      <c r="A2" s="4">
        <v>1</v>
      </c>
      <c r="B2" s="4" t="s">
        <v>531</v>
      </c>
      <c r="C2" s="4">
        <v>32316</v>
      </c>
      <c r="D2" s="4">
        <v>7215</v>
      </c>
      <c r="E2" s="4">
        <v>25101</v>
      </c>
      <c r="F2" s="4">
        <v>9437</v>
      </c>
      <c r="G2" s="4">
        <v>1989</v>
      </c>
      <c r="H2" s="4">
        <v>29300</v>
      </c>
      <c r="I2" s="4">
        <v>802</v>
      </c>
      <c r="J2" s="4">
        <v>584</v>
      </c>
      <c r="K2" s="4">
        <v>10856</v>
      </c>
      <c r="L2" s="4">
        <v>252</v>
      </c>
      <c r="M2" s="4">
        <v>19203</v>
      </c>
      <c r="N2" s="4">
        <v>779</v>
      </c>
      <c r="O2" s="4">
        <v>4397</v>
      </c>
      <c r="P2" s="4">
        <v>3848</v>
      </c>
      <c r="Q2" s="4">
        <v>19171</v>
      </c>
      <c r="R2" s="4">
        <v>8596</v>
      </c>
      <c r="S2" s="4">
        <v>1709</v>
      </c>
      <c r="T2" s="4">
        <v>14</v>
      </c>
      <c r="U2" s="4">
        <v>4474</v>
      </c>
      <c r="V2" s="4">
        <v>4467</v>
      </c>
      <c r="W2" s="4">
        <v>1147</v>
      </c>
      <c r="X2" s="4">
        <v>3320</v>
      </c>
      <c r="Y2" s="4">
        <v>1228</v>
      </c>
      <c r="Z2" s="4">
        <v>289</v>
      </c>
      <c r="AA2" s="4">
        <v>4087</v>
      </c>
      <c r="AB2" s="4">
        <v>137</v>
      </c>
      <c r="AC2" s="4">
        <v>80</v>
      </c>
      <c r="AD2" s="4">
        <v>1179</v>
      </c>
      <c r="AE2" s="4">
        <v>44</v>
      </c>
      <c r="AF2" s="4">
        <v>2947</v>
      </c>
      <c r="AG2" s="4">
        <v>117</v>
      </c>
      <c r="AH2" s="4">
        <v>728</v>
      </c>
      <c r="AI2" s="4">
        <v>123</v>
      </c>
      <c r="AJ2" s="4">
        <v>2423</v>
      </c>
      <c r="AK2" s="4">
        <v>1907</v>
      </c>
      <c r="AL2" s="4">
        <v>796</v>
      </c>
      <c r="AM2" s="4"/>
      <c r="AN2" s="4">
        <v>941</v>
      </c>
      <c r="AO2" s="4">
        <v>463</v>
      </c>
      <c r="AP2" s="4">
        <v>102</v>
      </c>
      <c r="AQ2" s="4">
        <v>361</v>
      </c>
      <c r="AR2" s="4">
        <v>130</v>
      </c>
      <c r="AS2" s="4">
        <v>36</v>
      </c>
      <c r="AT2" s="4">
        <v>415</v>
      </c>
      <c r="AU2" s="4">
        <v>18</v>
      </c>
      <c r="AV2" s="4">
        <v>15</v>
      </c>
      <c r="AW2" s="4">
        <v>112</v>
      </c>
      <c r="AX2" s="4">
        <v>5</v>
      </c>
      <c r="AY2" s="4">
        <v>307</v>
      </c>
      <c r="AZ2" s="4">
        <v>19</v>
      </c>
      <c r="BA2" s="4">
        <v>120</v>
      </c>
      <c r="BB2" s="4">
        <v>4</v>
      </c>
      <c r="BC2" s="4">
        <v>246</v>
      </c>
      <c r="BD2" s="4">
        <v>209</v>
      </c>
      <c r="BE2" s="4">
        <v>87</v>
      </c>
      <c r="BF2" s="4"/>
      <c r="BG2" s="4">
        <v>181</v>
      </c>
      <c r="BH2" s="4">
        <v>14</v>
      </c>
      <c r="BI2" s="4">
        <v>1</v>
      </c>
      <c r="BJ2" s="4">
        <v>13</v>
      </c>
      <c r="BK2" s="4">
        <v>2</v>
      </c>
      <c r="BL2" s="4">
        <v>1</v>
      </c>
      <c r="BM2" s="4">
        <v>13</v>
      </c>
      <c r="BN2" s="4"/>
      <c r="BO2" s="4"/>
      <c r="BP2" s="4">
        <v>2</v>
      </c>
      <c r="BQ2" s="4"/>
      <c r="BR2" s="4">
        <v>11</v>
      </c>
      <c r="BS2" s="4"/>
      <c r="BT2" s="4">
        <v>1</v>
      </c>
      <c r="BU2" s="4">
        <v>3</v>
      </c>
      <c r="BV2" s="4">
        <v>10</v>
      </c>
      <c r="BW2" s="4">
        <v>1</v>
      </c>
      <c r="BX2" s="4"/>
      <c r="BY2" s="4">
        <v>14</v>
      </c>
      <c r="BZ2" s="4">
        <v>2</v>
      </c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>
        <v>15516</v>
      </c>
      <c r="CU2" s="4">
        <v>3285</v>
      </c>
      <c r="CV2" s="4">
        <v>12231</v>
      </c>
      <c r="CW2" s="4">
        <v>4465</v>
      </c>
      <c r="CX2" s="4">
        <v>873</v>
      </c>
      <c r="CY2" s="4">
        <v>14183</v>
      </c>
      <c r="CZ2" s="4">
        <v>386</v>
      </c>
      <c r="DA2" s="4">
        <v>253</v>
      </c>
      <c r="DB2" s="4">
        <v>4684</v>
      </c>
      <c r="DC2" s="4">
        <v>129</v>
      </c>
      <c r="DD2" s="4">
        <v>9723</v>
      </c>
      <c r="DE2" s="4">
        <v>363</v>
      </c>
      <c r="DF2" s="4">
        <v>1710</v>
      </c>
      <c r="DG2" s="4">
        <v>1928</v>
      </c>
      <c r="DH2" s="4">
        <v>9568</v>
      </c>
      <c r="DI2" s="4">
        <v>3721</v>
      </c>
      <c r="DJ2" s="4">
        <v>1095</v>
      </c>
      <c r="DK2" s="4">
        <v>11</v>
      </c>
      <c r="DL2" s="4">
        <v>2347</v>
      </c>
      <c r="DM2" s="4">
        <v>16800</v>
      </c>
      <c r="DN2" s="4">
        <v>3930</v>
      </c>
      <c r="DO2" s="4">
        <v>12870</v>
      </c>
      <c r="DP2" s="4">
        <v>4972</v>
      </c>
      <c r="DQ2" s="4">
        <v>1116</v>
      </c>
      <c r="DR2" s="4">
        <v>15117</v>
      </c>
      <c r="DS2" s="4">
        <v>416</v>
      </c>
      <c r="DT2" s="4">
        <v>331</v>
      </c>
      <c r="DU2" s="4">
        <v>6172</v>
      </c>
      <c r="DV2" s="4">
        <v>123</v>
      </c>
      <c r="DW2" s="4">
        <v>9480</v>
      </c>
      <c r="DX2" s="4">
        <v>416</v>
      </c>
      <c r="DY2" s="4">
        <v>2687</v>
      </c>
      <c r="DZ2" s="4">
        <v>1920</v>
      </c>
      <c r="EA2" s="4">
        <v>9603</v>
      </c>
      <c r="EB2" s="4">
        <v>4875</v>
      </c>
      <c r="EC2" s="4">
        <v>614</v>
      </c>
      <c r="ED2" s="4">
        <v>3</v>
      </c>
      <c r="EE2" s="4">
        <v>2127</v>
      </c>
      <c r="EF2" s="4">
        <v>258</v>
      </c>
      <c r="EG2" s="4">
        <v>23</v>
      </c>
      <c r="EH2" s="4">
        <v>235</v>
      </c>
      <c r="EI2" s="4">
        <v>5</v>
      </c>
      <c r="EJ2" s="4">
        <v>13</v>
      </c>
      <c r="EK2" s="4">
        <v>241</v>
      </c>
      <c r="EL2" s="4">
        <v>6</v>
      </c>
      <c r="EM2" s="4">
        <v>2</v>
      </c>
      <c r="EN2" s="4">
        <v>124</v>
      </c>
      <c r="EO2" s="4">
        <v>1</v>
      </c>
      <c r="EP2" s="4">
        <v>130</v>
      </c>
      <c r="EQ2" s="4">
        <v>12</v>
      </c>
      <c r="ER2" s="4">
        <v>183</v>
      </c>
      <c r="ES2" s="4">
        <v>46</v>
      </c>
      <c r="ET2" s="4">
        <v>41</v>
      </c>
      <c r="EU2" s="4">
        <v>2</v>
      </c>
      <c r="EV2" s="4">
        <v>11</v>
      </c>
      <c r="EW2" s="4"/>
      <c r="EX2" s="4">
        <v>1</v>
      </c>
      <c r="EY2" s="4">
        <v>32058</v>
      </c>
      <c r="EZ2" s="4">
        <v>7192</v>
      </c>
      <c r="FA2" s="4">
        <v>24866</v>
      </c>
      <c r="FB2" s="4">
        <v>9432</v>
      </c>
      <c r="FC2" s="4">
        <v>1976</v>
      </c>
      <c r="FD2" s="4">
        <v>29059</v>
      </c>
      <c r="FE2" s="4">
        <v>796</v>
      </c>
      <c r="FF2" s="4">
        <v>582</v>
      </c>
      <c r="FG2" s="4">
        <v>10732</v>
      </c>
      <c r="FH2" s="4">
        <v>251</v>
      </c>
      <c r="FI2" s="4">
        <v>19073</v>
      </c>
      <c r="FJ2" s="4">
        <v>767</v>
      </c>
      <c r="FK2" s="4">
        <v>4214</v>
      </c>
      <c r="FL2" s="4">
        <v>3802</v>
      </c>
      <c r="FM2" s="4">
        <v>19130</v>
      </c>
      <c r="FN2" s="4">
        <v>8594</v>
      </c>
      <c r="FO2" s="4">
        <v>1698</v>
      </c>
      <c r="FP2" s="4">
        <v>14</v>
      </c>
      <c r="FQ2" s="4">
        <v>4473</v>
      </c>
      <c r="FR2" s="4">
        <v>21125</v>
      </c>
      <c r="FS2" s="4">
        <v>4846</v>
      </c>
      <c r="FT2" s="4">
        <v>16279</v>
      </c>
      <c r="FU2" s="4">
        <v>5657</v>
      </c>
      <c r="FV2" s="4">
        <v>1243</v>
      </c>
      <c r="FW2" s="4">
        <v>19125</v>
      </c>
      <c r="FX2" s="4">
        <v>521</v>
      </c>
      <c r="FY2" s="4">
        <v>434</v>
      </c>
      <c r="FZ2" s="4">
        <v>8135</v>
      </c>
      <c r="GA2" s="4">
        <v>179</v>
      </c>
      <c r="GB2" s="4">
        <v>11562</v>
      </c>
      <c r="GC2" s="4">
        <v>605</v>
      </c>
      <c r="GD2" s="4">
        <v>3635</v>
      </c>
      <c r="GE2" s="4">
        <v>2706</v>
      </c>
      <c r="GF2" s="4">
        <v>13049</v>
      </c>
      <c r="GG2" s="4">
        <v>4881</v>
      </c>
      <c r="GH2" s="4">
        <v>788</v>
      </c>
      <c r="GI2" s="4">
        <v>13</v>
      </c>
      <c r="GJ2" s="4">
        <v>2529</v>
      </c>
      <c r="GK2" s="4">
        <v>6540</v>
      </c>
      <c r="GL2" s="4">
        <v>1558</v>
      </c>
      <c r="GM2" s="4">
        <v>4982</v>
      </c>
      <c r="GN2" s="4">
        <v>2186</v>
      </c>
      <c r="GO2" s="4">
        <v>477</v>
      </c>
      <c r="GP2" s="4">
        <v>5895</v>
      </c>
      <c r="GQ2" s="4">
        <v>187</v>
      </c>
      <c r="GR2" s="4">
        <v>81</v>
      </c>
      <c r="GS2" s="4">
        <v>1731</v>
      </c>
      <c r="GT2" s="4">
        <v>45</v>
      </c>
      <c r="GU2" s="4">
        <v>4299</v>
      </c>
      <c r="GV2" s="4">
        <v>103</v>
      </c>
      <c r="GW2" s="4">
        <v>475</v>
      </c>
      <c r="GX2" s="4">
        <v>674</v>
      </c>
      <c r="GY2" s="4">
        <v>3716</v>
      </c>
      <c r="GZ2" s="4">
        <v>2117</v>
      </c>
      <c r="HA2" s="4">
        <v>495</v>
      </c>
      <c r="HB2" s="4">
        <v>1</v>
      </c>
      <c r="HC2" s="4">
        <v>1094</v>
      </c>
      <c r="HD2" s="4">
        <v>4393</v>
      </c>
      <c r="HE2" s="4">
        <v>788</v>
      </c>
      <c r="HF2" s="4">
        <v>3605</v>
      </c>
      <c r="HG2" s="4">
        <v>1589</v>
      </c>
      <c r="HH2" s="4">
        <v>256</v>
      </c>
      <c r="HI2" s="4">
        <v>4039</v>
      </c>
      <c r="HJ2" s="4">
        <v>88</v>
      </c>
      <c r="HK2" s="4">
        <v>67</v>
      </c>
      <c r="HL2" s="4">
        <v>866</v>
      </c>
      <c r="HM2" s="4">
        <v>27</v>
      </c>
      <c r="HN2" s="4">
        <v>3212</v>
      </c>
      <c r="HO2" s="4">
        <v>59</v>
      </c>
      <c r="HP2" s="4">
        <v>104</v>
      </c>
      <c r="HQ2" s="4">
        <v>422</v>
      </c>
      <c r="HR2" s="4">
        <v>2365</v>
      </c>
      <c r="HS2" s="4">
        <v>1596</v>
      </c>
      <c r="HT2" s="4">
        <v>415</v>
      </c>
      <c r="HU2" s="4"/>
      <c r="HV2" s="4">
        <v>850</v>
      </c>
      <c r="HW2" s="4">
        <v>23932</v>
      </c>
      <c r="HX2" s="4">
        <v>5592</v>
      </c>
      <c r="HY2" s="4">
        <v>18340</v>
      </c>
      <c r="HZ2" s="4">
        <v>7946</v>
      </c>
      <c r="IA2" s="4">
        <v>1416</v>
      </c>
      <c r="IB2" s="4">
        <v>21835</v>
      </c>
      <c r="IC2" s="4">
        <v>605</v>
      </c>
      <c r="ID2" s="4">
        <v>440</v>
      </c>
      <c r="IE2" s="4">
        <v>7324</v>
      </c>
      <c r="IF2" s="4">
        <v>198</v>
      </c>
      <c r="IG2" s="4">
        <v>14972</v>
      </c>
      <c r="IH2" s="4">
        <v>619</v>
      </c>
      <c r="II2" s="4">
        <v>3235</v>
      </c>
      <c r="IJ2" s="4">
        <v>2426</v>
      </c>
      <c r="IK2" s="4">
        <v>14032</v>
      </c>
      <c r="IL2" s="4">
        <v>7082</v>
      </c>
      <c r="IM2" s="4">
        <v>1354</v>
      </c>
      <c r="IN2" s="4">
        <v>12</v>
      </c>
      <c r="IO2" s="4">
        <v>3989</v>
      </c>
      <c r="IP2" s="4">
        <v>20850</v>
      </c>
      <c r="IQ2" s="4">
        <v>3795</v>
      </c>
      <c r="IR2" s="4">
        <v>17055</v>
      </c>
      <c r="IS2" s="4">
        <v>6357</v>
      </c>
      <c r="IT2" s="4">
        <v>1416</v>
      </c>
      <c r="IU2" s="4">
        <v>18707</v>
      </c>
      <c r="IV2" s="4">
        <v>488</v>
      </c>
      <c r="IW2" s="4">
        <v>348</v>
      </c>
      <c r="IX2" s="4">
        <v>8083</v>
      </c>
      <c r="IY2" s="4">
        <v>149</v>
      </c>
      <c r="IZ2" s="4">
        <v>11294</v>
      </c>
      <c r="JA2" s="4">
        <v>419</v>
      </c>
      <c r="JB2" s="4">
        <v>2496</v>
      </c>
      <c r="JC2" s="4">
        <v>3085</v>
      </c>
      <c r="JD2" s="4">
        <v>12523</v>
      </c>
      <c r="JE2" s="4">
        <v>4738</v>
      </c>
      <c r="JF2" s="4">
        <v>1117</v>
      </c>
      <c r="JG2" s="4">
        <v>8</v>
      </c>
      <c r="JH2" s="4">
        <v>2459</v>
      </c>
      <c r="JI2" s="4">
        <v>3360</v>
      </c>
      <c r="JJ2" s="4">
        <v>496</v>
      </c>
      <c r="JK2" s="4">
        <v>2864</v>
      </c>
      <c r="JL2" s="4">
        <v>1823</v>
      </c>
      <c r="JM2" s="4">
        <v>249</v>
      </c>
      <c r="JN2" s="4">
        <v>3046</v>
      </c>
      <c r="JO2" s="4">
        <v>88</v>
      </c>
      <c r="JP2" s="4">
        <v>50</v>
      </c>
      <c r="JQ2" s="4">
        <v>990</v>
      </c>
      <c r="JR2" s="4">
        <v>28</v>
      </c>
      <c r="JS2" s="4">
        <v>2137</v>
      </c>
      <c r="JT2" s="4">
        <v>64</v>
      </c>
      <c r="JU2" s="4">
        <v>426</v>
      </c>
      <c r="JV2" s="4">
        <v>544</v>
      </c>
      <c r="JW2" s="4">
        <v>1807</v>
      </c>
      <c r="JX2" s="4">
        <v>956</v>
      </c>
      <c r="JY2" s="4">
        <v>344</v>
      </c>
      <c r="JZ2" s="4">
        <v>1</v>
      </c>
      <c r="KA2" s="4">
        <v>769</v>
      </c>
      <c r="KB2" s="4">
        <v>6110</v>
      </c>
      <c r="KC2" s="4">
        <v>1163</v>
      </c>
      <c r="KD2" s="4">
        <v>4947</v>
      </c>
      <c r="KE2" s="4">
        <v>1647</v>
      </c>
      <c r="KF2" s="4">
        <v>427</v>
      </c>
      <c r="KG2" s="4">
        <v>5449</v>
      </c>
      <c r="KH2" s="4">
        <v>162</v>
      </c>
      <c r="KI2" s="4">
        <v>107</v>
      </c>
      <c r="KJ2" s="4">
        <v>2340</v>
      </c>
      <c r="KK2" s="4">
        <v>26</v>
      </c>
      <c r="KL2" s="4">
        <v>3360</v>
      </c>
      <c r="KM2" s="4">
        <v>123</v>
      </c>
      <c r="KN2" s="4">
        <v>717</v>
      </c>
      <c r="KO2" s="4">
        <v>647</v>
      </c>
      <c r="KP2" s="4">
        <v>3851</v>
      </c>
      <c r="KQ2" s="4">
        <v>1505</v>
      </c>
      <c r="KR2" s="4">
        <v>400</v>
      </c>
      <c r="KS2" s="4">
        <v>3</v>
      </c>
      <c r="KT2" s="4">
        <v>614</v>
      </c>
      <c r="KU2" s="4">
        <v>3408</v>
      </c>
      <c r="KV2" s="4">
        <v>795</v>
      </c>
      <c r="KW2" s="4">
        <v>2613</v>
      </c>
      <c r="KX2" s="4">
        <v>778</v>
      </c>
      <c r="KY2" s="4">
        <v>220</v>
      </c>
      <c r="KZ2" s="4">
        <v>3017</v>
      </c>
      <c r="LA2" s="4">
        <v>76</v>
      </c>
      <c r="LB2" s="4">
        <v>57</v>
      </c>
      <c r="LC2" s="4">
        <v>1329</v>
      </c>
      <c r="LD2" s="4">
        <v>23</v>
      </c>
      <c r="LE2" s="4">
        <v>1793</v>
      </c>
      <c r="LF2" s="4">
        <v>60</v>
      </c>
      <c r="LG2" s="4">
        <v>432</v>
      </c>
      <c r="LH2" s="4">
        <v>330</v>
      </c>
      <c r="LI2" s="4">
        <v>2106</v>
      </c>
      <c r="LJ2" s="4">
        <v>914</v>
      </c>
      <c r="LK2" s="4">
        <v>201</v>
      </c>
      <c r="LL2" s="4">
        <v>4</v>
      </c>
      <c r="LM2" s="4">
        <v>287</v>
      </c>
      <c r="LN2" s="4">
        <v>226</v>
      </c>
      <c r="LO2" s="4">
        <v>31</v>
      </c>
      <c r="LP2" s="4">
        <v>195</v>
      </c>
      <c r="LQ2" s="4">
        <v>83</v>
      </c>
      <c r="LR2" s="4">
        <v>11</v>
      </c>
      <c r="LS2" s="4">
        <v>210</v>
      </c>
      <c r="LT2" s="4">
        <v>8</v>
      </c>
      <c r="LU2" s="4">
        <v>3</v>
      </c>
      <c r="LV2" s="4">
        <v>75</v>
      </c>
      <c r="LW2" s="4">
        <v>3</v>
      </c>
      <c r="LX2" s="4">
        <v>135</v>
      </c>
      <c r="LY2" s="4">
        <v>3</v>
      </c>
      <c r="LZ2" s="4">
        <v>21</v>
      </c>
      <c r="MA2" s="4">
        <v>3</v>
      </c>
      <c r="MB2" s="4">
        <v>145</v>
      </c>
      <c r="MC2" s="4">
        <v>78</v>
      </c>
      <c r="MD2" s="4">
        <v>61</v>
      </c>
      <c r="ME2" s="4"/>
      <c r="MF2" s="4">
        <v>34</v>
      </c>
      <c r="MG2" s="4">
        <v>30545</v>
      </c>
      <c r="MH2" s="4">
        <v>6391</v>
      </c>
      <c r="MI2" s="4">
        <v>24154</v>
      </c>
      <c r="MJ2" s="4">
        <v>8699</v>
      </c>
      <c r="MK2" s="4">
        <v>1913</v>
      </c>
      <c r="ML2" s="4">
        <v>27655</v>
      </c>
      <c r="MM2" s="4">
        <v>779</v>
      </c>
      <c r="MN2" s="4">
        <v>537</v>
      </c>
      <c r="MO2" s="4">
        <v>10099</v>
      </c>
      <c r="MP2" s="4">
        <v>257</v>
      </c>
      <c r="MQ2" s="4">
        <v>18279</v>
      </c>
      <c r="MR2" s="4">
        <v>717</v>
      </c>
      <c r="MS2" s="4">
        <v>3825</v>
      </c>
      <c r="MT2" s="4">
        <v>4127</v>
      </c>
      <c r="MU2" s="4">
        <v>18155</v>
      </c>
      <c r="MV2" s="4">
        <v>7593</v>
      </c>
      <c r="MW2" s="4">
        <v>1534</v>
      </c>
      <c r="MX2" s="4">
        <v>12</v>
      </c>
      <c r="MY2" s="4">
        <v>3752</v>
      </c>
    </row>
    <row r="3" spans="1:363" x14ac:dyDescent="0.25">
      <c r="A3" s="4">
        <v>2</v>
      </c>
      <c r="B3" s="4" t="s">
        <v>526</v>
      </c>
      <c r="C3" s="4">
        <v>18529</v>
      </c>
      <c r="D3" s="4">
        <v>4891</v>
      </c>
      <c r="E3" s="4">
        <v>13638</v>
      </c>
      <c r="F3" s="4">
        <v>4889</v>
      </c>
      <c r="G3" s="4">
        <v>1381</v>
      </c>
      <c r="H3" s="4">
        <v>16726</v>
      </c>
      <c r="I3" s="4">
        <v>478</v>
      </c>
      <c r="J3" s="4">
        <v>462</v>
      </c>
      <c r="K3" s="4">
        <v>3402</v>
      </c>
      <c r="L3" s="4">
        <v>189</v>
      </c>
      <c r="M3" s="4">
        <v>13702</v>
      </c>
      <c r="N3" s="4">
        <v>658</v>
      </c>
      <c r="O3" s="4">
        <v>3220</v>
      </c>
      <c r="P3" s="4">
        <v>1733</v>
      </c>
      <c r="Q3" s="4">
        <v>10466</v>
      </c>
      <c r="R3" s="4">
        <v>5798</v>
      </c>
      <c r="S3" s="4">
        <v>1138</v>
      </c>
      <c r="T3" s="4">
        <v>7</v>
      </c>
      <c r="U3" s="4">
        <v>3603</v>
      </c>
      <c r="V3" s="4">
        <v>3808</v>
      </c>
      <c r="W3" s="4">
        <v>939</v>
      </c>
      <c r="X3" s="4">
        <v>2869</v>
      </c>
      <c r="Y3" s="4">
        <v>998</v>
      </c>
      <c r="Z3" s="4">
        <v>304</v>
      </c>
      <c r="AA3" s="4">
        <v>3392</v>
      </c>
      <c r="AB3" s="4">
        <v>105</v>
      </c>
      <c r="AC3" s="4">
        <v>90</v>
      </c>
      <c r="AD3" s="4">
        <v>744</v>
      </c>
      <c r="AE3" s="4">
        <v>42</v>
      </c>
      <c r="AF3" s="4">
        <v>2724</v>
      </c>
      <c r="AG3" s="4">
        <v>137</v>
      </c>
      <c r="AH3" s="4">
        <v>763</v>
      </c>
      <c r="AI3" s="4">
        <v>73</v>
      </c>
      <c r="AJ3" s="4">
        <v>1958</v>
      </c>
      <c r="AK3" s="4">
        <v>1769</v>
      </c>
      <c r="AL3" s="4">
        <v>557</v>
      </c>
      <c r="AM3" s="4">
        <v>1</v>
      </c>
      <c r="AN3" s="4">
        <v>1322</v>
      </c>
      <c r="AO3" s="4">
        <v>560</v>
      </c>
      <c r="AP3" s="4">
        <v>125</v>
      </c>
      <c r="AQ3" s="4">
        <v>435</v>
      </c>
      <c r="AR3" s="4">
        <v>140</v>
      </c>
      <c r="AS3" s="4">
        <v>42</v>
      </c>
      <c r="AT3" s="4">
        <v>495</v>
      </c>
      <c r="AU3" s="4">
        <v>15</v>
      </c>
      <c r="AV3" s="4">
        <v>23</v>
      </c>
      <c r="AW3" s="4">
        <v>102</v>
      </c>
      <c r="AX3" s="4">
        <v>13</v>
      </c>
      <c r="AY3" s="4">
        <v>410</v>
      </c>
      <c r="AZ3" s="4">
        <v>30</v>
      </c>
      <c r="BA3" s="4">
        <v>172</v>
      </c>
      <c r="BB3" s="4"/>
      <c r="BC3" s="4">
        <v>292</v>
      </c>
      <c r="BD3" s="4">
        <v>265</v>
      </c>
      <c r="BE3" s="4">
        <v>69</v>
      </c>
      <c r="BF3" s="4">
        <v>1</v>
      </c>
      <c r="BG3" s="4">
        <v>276</v>
      </c>
      <c r="BH3" s="4">
        <v>7</v>
      </c>
      <c r="BI3" s="4"/>
      <c r="BJ3" s="4">
        <v>7</v>
      </c>
      <c r="BK3" s="4">
        <v>2</v>
      </c>
      <c r="BL3" s="4"/>
      <c r="BM3" s="4">
        <v>7</v>
      </c>
      <c r="BN3" s="4"/>
      <c r="BO3" s="4"/>
      <c r="BP3" s="4">
        <v>1</v>
      </c>
      <c r="BQ3" s="4"/>
      <c r="BR3" s="4">
        <v>6</v>
      </c>
      <c r="BS3" s="4"/>
      <c r="BT3" s="4">
        <v>1</v>
      </c>
      <c r="BU3" s="4">
        <v>2</v>
      </c>
      <c r="BV3" s="4">
        <v>4</v>
      </c>
      <c r="BW3" s="4"/>
      <c r="BX3" s="4"/>
      <c r="BY3" s="4">
        <v>7</v>
      </c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>
        <v>8458</v>
      </c>
      <c r="CU3" s="4">
        <v>1998</v>
      </c>
      <c r="CV3" s="4">
        <v>6460</v>
      </c>
      <c r="CW3" s="4">
        <v>2379</v>
      </c>
      <c r="CX3" s="4">
        <v>572</v>
      </c>
      <c r="CY3" s="4">
        <v>7680</v>
      </c>
      <c r="CZ3" s="4">
        <v>221</v>
      </c>
      <c r="DA3" s="4">
        <v>164</v>
      </c>
      <c r="DB3" s="4">
        <v>1554</v>
      </c>
      <c r="DC3" s="4">
        <v>74</v>
      </c>
      <c r="DD3" s="4">
        <v>6308</v>
      </c>
      <c r="DE3" s="4">
        <v>288</v>
      </c>
      <c r="DF3" s="4">
        <v>1277</v>
      </c>
      <c r="DG3" s="4">
        <v>823</v>
      </c>
      <c r="DH3" s="4">
        <v>4948</v>
      </c>
      <c r="DI3" s="4">
        <v>2422</v>
      </c>
      <c r="DJ3" s="4">
        <v>705</v>
      </c>
      <c r="DK3" s="4">
        <v>7</v>
      </c>
      <c r="DL3" s="4">
        <v>2034</v>
      </c>
      <c r="DM3" s="4">
        <v>10071</v>
      </c>
      <c r="DN3" s="4">
        <v>2893</v>
      </c>
      <c r="DO3" s="4">
        <v>7178</v>
      </c>
      <c r="DP3" s="4">
        <v>2510</v>
      </c>
      <c r="DQ3" s="4">
        <v>809</v>
      </c>
      <c r="DR3" s="4">
        <v>9046</v>
      </c>
      <c r="DS3" s="4">
        <v>257</v>
      </c>
      <c r="DT3" s="4">
        <v>298</v>
      </c>
      <c r="DU3" s="4">
        <v>1848</v>
      </c>
      <c r="DV3" s="4">
        <v>115</v>
      </c>
      <c r="DW3" s="4">
        <v>7394</v>
      </c>
      <c r="DX3" s="4">
        <v>370</v>
      </c>
      <c r="DY3" s="4">
        <v>1943</v>
      </c>
      <c r="DZ3" s="4">
        <v>910</v>
      </c>
      <c r="EA3" s="4">
        <v>5518</v>
      </c>
      <c r="EB3" s="4">
        <v>3376</v>
      </c>
      <c r="EC3" s="4">
        <v>433</v>
      </c>
      <c r="ED3" s="4"/>
      <c r="EE3" s="4">
        <v>1569</v>
      </c>
      <c r="EF3" s="4">
        <v>300</v>
      </c>
      <c r="EG3" s="4">
        <v>33</v>
      </c>
      <c r="EH3" s="4">
        <v>267</v>
      </c>
      <c r="EI3" s="4">
        <v>4</v>
      </c>
      <c r="EJ3" s="4">
        <v>23</v>
      </c>
      <c r="EK3" s="4">
        <v>267</v>
      </c>
      <c r="EL3" s="4">
        <v>14</v>
      </c>
      <c r="EM3" s="4">
        <v>8</v>
      </c>
      <c r="EN3" s="4">
        <v>92</v>
      </c>
      <c r="EO3" s="4">
        <v>8</v>
      </c>
      <c r="EP3" s="4">
        <v>198</v>
      </c>
      <c r="EQ3" s="4">
        <v>23</v>
      </c>
      <c r="ER3" s="4">
        <v>242</v>
      </c>
      <c r="ES3" s="4">
        <v>39</v>
      </c>
      <c r="ET3" s="4">
        <v>24</v>
      </c>
      <c r="EU3" s="4"/>
      <c r="EV3" s="4">
        <v>21</v>
      </c>
      <c r="EW3" s="4">
        <v>2</v>
      </c>
      <c r="EX3" s="4">
        <v>3</v>
      </c>
      <c r="EY3" s="4">
        <v>18229</v>
      </c>
      <c r="EZ3" s="4">
        <v>4858</v>
      </c>
      <c r="FA3" s="4">
        <v>13371</v>
      </c>
      <c r="FB3" s="4">
        <v>4885</v>
      </c>
      <c r="FC3" s="4">
        <v>1358</v>
      </c>
      <c r="FD3" s="4">
        <v>16459</v>
      </c>
      <c r="FE3" s="4">
        <v>464</v>
      </c>
      <c r="FF3" s="4">
        <v>454</v>
      </c>
      <c r="FG3" s="4">
        <v>3310</v>
      </c>
      <c r="FH3" s="4">
        <v>181</v>
      </c>
      <c r="FI3" s="4">
        <v>13504</v>
      </c>
      <c r="FJ3" s="4">
        <v>635</v>
      </c>
      <c r="FK3" s="4">
        <v>2978</v>
      </c>
      <c r="FL3" s="4">
        <v>1694</v>
      </c>
      <c r="FM3" s="4">
        <v>10442</v>
      </c>
      <c r="FN3" s="4">
        <v>5798</v>
      </c>
      <c r="FO3" s="4">
        <v>1117</v>
      </c>
      <c r="FP3" s="4">
        <v>5</v>
      </c>
      <c r="FQ3" s="4">
        <v>3600</v>
      </c>
      <c r="FR3" s="4">
        <v>12020</v>
      </c>
      <c r="FS3" s="4">
        <v>3371</v>
      </c>
      <c r="FT3" s="4">
        <v>8649</v>
      </c>
      <c r="FU3" s="4">
        <v>2737</v>
      </c>
      <c r="FV3" s="4">
        <v>979</v>
      </c>
      <c r="FW3" s="4">
        <v>10779</v>
      </c>
      <c r="FX3" s="4">
        <v>309</v>
      </c>
      <c r="FY3" s="4">
        <v>345</v>
      </c>
      <c r="FZ3" s="4">
        <v>2491</v>
      </c>
      <c r="GA3" s="4">
        <v>133</v>
      </c>
      <c r="GB3" s="4">
        <v>8623</v>
      </c>
      <c r="GC3" s="4">
        <v>519</v>
      </c>
      <c r="GD3" s="4">
        <v>2566</v>
      </c>
      <c r="GE3" s="4">
        <v>1126</v>
      </c>
      <c r="GF3" s="4">
        <v>7228</v>
      </c>
      <c r="GG3" s="4">
        <v>3392</v>
      </c>
      <c r="GH3" s="4">
        <v>548</v>
      </c>
      <c r="GI3" s="4">
        <v>3</v>
      </c>
      <c r="GJ3" s="4">
        <v>1959</v>
      </c>
      <c r="GK3" s="4">
        <v>3762</v>
      </c>
      <c r="GL3" s="4">
        <v>993</v>
      </c>
      <c r="GM3" s="4">
        <v>2769</v>
      </c>
      <c r="GN3" s="4">
        <v>1204</v>
      </c>
      <c r="GO3" s="4">
        <v>245</v>
      </c>
      <c r="GP3" s="4">
        <v>3426</v>
      </c>
      <c r="GQ3" s="4">
        <v>101</v>
      </c>
      <c r="GR3" s="4">
        <v>63</v>
      </c>
      <c r="GS3" s="4">
        <v>570</v>
      </c>
      <c r="GT3" s="4">
        <v>25</v>
      </c>
      <c r="GU3" s="4">
        <v>2877</v>
      </c>
      <c r="GV3" s="4">
        <v>78</v>
      </c>
      <c r="GW3" s="4">
        <v>341</v>
      </c>
      <c r="GX3" s="4">
        <v>324</v>
      </c>
      <c r="GY3" s="4">
        <v>1989</v>
      </c>
      <c r="GZ3" s="4">
        <v>1432</v>
      </c>
      <c r="HA3" s="4">
        <v>317</v>
      </c>
      <c r="HB3" s="4"/>
      <c r="HC3" s="4">
        <v>927</v>
      </c>
      <c r="HD3" s="4">
        <v>2447</v>
      </c>
      <c r="HE3" s="4">
        <v>494</v>
      </c>
      <c r="HF3" s="4">
        <v>1953</v>
      </c>
      <c r="HG3" s="4">
        <v>944</v>
      </c>
      <c r="HH3" s="4">
        <v>134</v>
      </c>
      <c r="HI3" s="4">
        <v>2254</v>
      </c>
      <c r="HJ3" s="4">
        <v>54</v>
      </c>
      <c r="HK3" s="4">
        <v>46</v>
      </c>
      <c r="HL3" s="4">
        <v>249</v>
      </c>
      <c r="HM3" s="4">
        <v>23</v>
      </c>
      <c r="HN3" s="4">
        <v>2004</v>
      </c>
      <c r="HO3" s="4">
        <v>38</v>
      </c>
      <c r="HP3" s="4">
        <v>71</v>
      </c>
      <c r="HQ3" s="4">
        <v>244</v>
      </c>
      <c r="HR3" s="4">
        <v>1225</v>
      </c>
      <c r="HS3" s="4">
        <v>974</v>
      </c>
      <c r="HT3" s="4">
        <v>252</v>
      </c>
      <c r="HU3" s="4">
        <v>2</v>
      </c>
      <c r="HV3" s="4">
        <v>714</v>
      </c>
      <c r="HW3" s="4">
        <v>14270</v>
      </c>
      <c r="HX3" s="4">
        <v>3850</v>
      </c>
      <c r="HY3" s="4">
        <v>10420</v>
      </c>
      <c r="HZ3" s="4">
        <v>4235</v>
      </c>
      <c r="IA3" s="4">
        <v>1050</v>
      </c>
      <c r="IB3" s="4">
        <v>12894</v>
      </c>
      <c r="IC3" s="4">
        <v>371</v>
      </c>
      <c r="ID3" s="4">
        <v>367</v>
      </c>
      <c r="IE3" s="4">
        <v>2540</v>
      </c>
      <c r="IF3" s="4">
        <v>149</v>
      </c>
      <c r="IG3" s="4">
        <v>10618</v>
      </c>
      <c r="IH3" s="4">
        <v>509</v>
      </c>
      <c r="II3" s="4">
        <v>2444</v>
      </c>
      <c r="IJ3" s="4">
        <v>1228</v>
      </c>
      <c r="IK3" s="4">
        <v>8071</v>
      </c>
      <c r="IL3" s="4">
        <v>4628</v>
      </c>
      <c r="IM3" s="4">
        <v>846</v>
      </c>
      <c r="IN3" s="4">
        <v>5</v>
      </c>
      <c r="IO3" s="4">
        <v>3020</v>
      </c>
      <c r="IP3" s="4">
        <v>13360</v>
      </c>
      <c r="IQ3" s="4">
        <v>3125</v>
      </c>
      <c r="IR3" s="4">
        <v>10235</v>
      </c>
      <c r="IS3" s="4">
        <v>3706</v>
      </c>
      <c r="IT3" s="4">
        <v>1037</v>
      </c>
      <c r="IU3" s="4">
        <v>12012</v>
      </c>
      <c r="IV3" s="4">
        <v>335</v>
      </c>
      <c r="IW3" s="4">
        <v>307</v>
      </c>
      <c r="IX3" s="4">
        <v>2711</v>
      </c>
      <c r="IY3" s="4">
        <v>142</v>
      </c>
      <c r="IZ3" s="4">
        <v>9594</v>
      </c>
      <c r="JA3" s="4">
        <v>449</v>
      </c>
      <c r="JB3" s="4">
        <v>2226</v>
      </c>
      <c r="JC3" s="4">
        <v>1384</v>
      </c>
      <c r="JD3" s="4">
        <v>7638</v>
      </c>
      <c r="JE3" s="4">
        <v>3932</v>
      </c>
      <c r="JF3" s="4">
        <v>870</v>
      </c>
      <c r="JG3" s="4">
        <v>5</v>
      </c>
      <c r="JH3" s="4">
        <v>2711</v>
      </c>
      <c r="JI3" s="4">
        <v>1855</v>
      </c>
      <c r="JJ3" s="4">
        <v>343</v>
      </c>
      <c r="JK3" s="4">
        <v>1512</v>
      </c>
      <c r="JL3" s="4">
        <v>1014</v>
      </c>
      <c r="JM3" s="4">
        <v>145</v>
      </c>
      <c r="JN3" s="4">
        <v>1657</v>
      </c>
      <c r="JO3" s="4">
        <v>40</v>
      </c>
      <c r="JP3" s="4">
        <v>44</v>
      </c>
      <c r="JQ3" s="4">
        <v>344</v>
      </c>
      <c r="JR3" s="4">
        <v>16</v>
      </c>
      <c r="JS3" s="4">
        <v>1349</v>
      </c>
      <c r="JT3" s="4">
        <v>47</v>
      </c>
      <c r="JU3" s="4">
        <v>281</v>
      </c>
      <c r="JV3" s="4">
        <v>178</v>
      </c>
      <c r="JW3" s="4">
        <v>1010</v>
      </c>
      <c r="JX3" s="4">
        <v>648</v>
      </c>
      <c r="JY3" s="4">
        <v>135</v>
      </c>
      <c r="JZ3" s="4"/>
      <c r="KA3" s="4">
        <v>879</v>
      </c>
      <c r="KB3" s="4">
        <v>5512</v>
      </c>
      <c r="KC3" s="4">
        <v>1115</v>
      </c>
      <c r="KD3" s="4">
        <v>4397</v>
      </c>
      <c r="KE3" s="4">
        <v>1640</v>
      </c>
      <c r="KF3" s="4">
        <v>466</v>
      </c>
      <c r="KG3" s="4">
        <v>4913</v>
      </c>
      <c r="KH3" s="4">
        <v>139</v>
      </c>
      <c r="KI3" s="4">
        <v>130</v>
      </c>
      <c r="KJ3" s="4">
        <v>1192</v>
      </c>
      <c r="KK3" s="4">
        <v>57</v>
      </c>
      <c r="KL3" s="4">
        <v>3861</v>
      </c>
      <c r="KM3" s="4">
        <v>177</v>
      </c>
      <c r="KN3" s="4">
        <v>977</v>
      </c>
      <c r="KO3" s="4">
        <v>458</v>
      </c>
      <c r="KP3" s="4">
        <v>3061</v>
      </c>
      <c r="KQ3" s="4">
        <v>1793</v>
      </c>
      <c r="KR3" s="4">
        <v>416</v>
      </c>
      <c r="KS3" s="4">
        <v>1</v>
      </c>
      <c r="KT3" s="4">
        <v>1452</v>
      </c>
      <c r="KU3" s="4">
        <v>2645</v>
      </c>
      <c r="KV3" s="4">
        <v>623</v>
      </c>
      <c r="KW3" s="4">
        <v>2022</v>
      </c>
      <c r="KX3" s="4">
        <v>687</v>
      </c>
      <c r="KY3" s="4">
        <v>239</v>
      </c>
      <c r="KZ3" s="4">
        <v>2341</v>
      </c>
      <c r="LA3" s="4">
        <v>67</v>
      </c>
      <c r="LB3" s="4">
        <v>69</v>
      </c>
      <c r="LC3" s="4">
        <v>615</v>
      </c>
      <c r="LD3" s="4">
        <v>32</v>
      </c>
      <c r="LE3" s="4">
        <v>1797</v>
      </c>
      <c r="LF3" s="4">
        <v>94</v>
      </c>
      <c r="LG3" s="4">
        <v>495</v>
      </c>
      <c r="LH3" s="4">
        <v>202</v>
      </c>
      <c r="LI3" s="4">
        <v>1501</v>
      </c>
      <c r="LJ3" s="4">
        <v>838</v>
      </c>
      <c r="LK3" s="4">
        <v>149</v>
      </c>
      <c r="LL3" s="4">
        <v>1</v>
      </c>
      <c r="LM3" s="4">
        <v>511</v>
      </c>
      <c r="LN3" s="4">
        <v>100</v>
      </c>
      <c r="LO3" s="4">
        <v>26</v>
      </c>
      <c r="LP3" s="4">
        <v>74</v>
      </c>
      <c r="LQ3" s="4">
        <v>36</v>
      </c>
      <c r="LR3" s="4">
        <v>6</v>
      </c>
      <c r="LS3" s="4">
        <v>90</v>
      </c>
      <c r="LT3" s="4">
        <v>3</v>
      </c>
      <c r="LU3" s="4">
        <v>3</v>
      </c>
      <c r="LV3" s="4">
        <v>20</v>
      </c>
      <c r="LW3" s="4"/>
      <c r="LX3" s="4">
        <v>73</v>
      </c>
      <c r="LY3" s="4">
        <v>6</v>
      </c>
      <c r="LZ3" s="4">
        <v>30</v>
      </c>
      <c r="MA3" s="4">
        <v>10</v>
      </c>
      <c r="MB3" s="4">
        <v>63</v>
      </c>
      <c r="MC3" s="4">
        <v>25</v>
      </c>
      <c r="MD3" s="4">
        <v>8</v>
      </c>
      <c r="ME3" s="4"/>
      <c r="MF3" s="4">
        <v>18</v>
      </c>
      <c r="MG3" s="4">
        <v>15747</v>
      </c>
      <c r="MH3" s="4">
        <v>3872</v>
      </c>
      <c r="MI3" s="4">
        <v>11875</v>
      </c>
      <c r="MJ3" s="4">
        <v>3991</v>
      </c>
      <c r="MK3" s="4">
        <v>1157</v>
      </c>
      <c r="ML3" s="4">
        <v>14271</v>
      </c>
      <c r="MM3" s="4">
        <v>411</v>
      </c>
      <c r="MN3" s="4">
        <v>380</v>
      </c>
      <c r="MO3" s="4">
        <v>2637</v>
      </c>
      <c r="MP3" s="4">
        <v>174</v>
      </c>
      <c r="MQ3" s="4">
        <v>11935</v>
      </c>
      <c r="MR3" s="4">
        <v>550</v>
      </c>
      <c r="MS3" s="4">
        <v>2514</v>
      </c>
      <c r="MT3" s="4">
        <v>1708</v>
      </c>
      <c r="MU3" s="4">
        <v>9004</v>
      </c>
      <c r="MV3" s="4">
        <v>4577</v>
      </c>
      <c r="MW3" s="4">
        <v>919</v>
      </c>
      <c r="MX3" s="4">
        <v>7</v>
      </c>
      <c r="MY3" s="4">
        <v>2742</v>
      </c>
    </row>
    <row r="4" spans="1:363" x14ac:dyDescent="0.25">
      <c r="A4" s="4">
        <v>3</v>
      </c>
      <c r="B4" s="4" t="s">
        <v>517</v>
      </c>
      <c r="C4" s="4">
        <v>10873</v>
      </c>
      <c r="D4" s="4">
        <v>2963</v>
      </c>
      <c r="E4" s="4">
        <v>7910</v>
      </c>
      <c r="F4" s="4">
        <v>2338</v>
      </c>
      <c r="G4" s="4">
        <v>422</v>
      </c>
      <c r="H4" s="4">
        <v>10244</v>
      </c>
      <c r="I4" s="4">
        <v>246</v>
      </c>
      <c r="J4" s="4">
        <v>56</v>
      </c>
      <c r="K4" s="4">
        <v>2625</v>
      </c>
      <c r="L4" s="4">
        <v>31</v>
      </c>
      <c r="M4" s="4">
        <v>7844</v>
      </c>
      <c r="N4" s="4">
        <v>225</v>
      </c>
      <c r="O4" s="4">
        <v>1659</v>
      </c>
      <c r="P4" s="4">
        <v>1384</v>
      </c>
      <c r="Q4" s="4">
        <v>7296</v>
      </c>
      <c r="R4" s="4">
        <v>1815</v>
      </c>
      <c r="S4" s="4">
        <v>348</v>
      </c>
      <c r="T4" s="4"/>
      <c r="U4" s="4">
        <v>877</v>
      </c>
      <c r="V4" s="4">
        <v>645</v>
      </c>
      <c r="W4" s="4">
        <v>162</v>
      </c>
      <c r="X4" s="4">
        <v>483</v>
      </c>
      <c r="Y4" s="4">
        <v>168</v>
      </c>
      <c r="Z4" s="4">
        <v>20</v>
      </c>
      <c r="AA4" s="4">
        <v>609</v>
      </c>
      <c r="AB4" s="4">
        <v>25</v>
      </c>
      <c r="AC4" s="4">
        <v>2</v>
      </c>
      <c r="AD4" s="4">
        <v>140</v>
      </c>
      <c r="AE4" s="4">
        <v>5</v>
      </c>
      <c r="AF4" s="4">
        <v>470</v>
      </c>
      <c r="AG4" s="4">
        <v>21</v>
      </c>
      <c r="AH4" s="4">
        <v>87</v>
      </c>
      <c r="AI4" s="4">
        <v>40</v>
      </c>
      <c r="AJ4" s="4">
        <v>443</v>
      </c>
      <c r="AK4" s="4">
        <v>159</v>
      </c>
      <c r="AL4" s="4">
        <v>82</v>
      </c>
      <c r="AM4" s="4"/>
      <c r="AN4" s="4">
        <v>121</v>
      </c>
      <c r="AO4" s="4">
        <v>36</v>
      </c>
      <c r="AP4" s="4">
        <v>6</v>
      </c>
      <c r="AQ4" s="4">
        <v>30</v>
      </c>
      <c r="AR4" s="4">
        <v>12</v>
      </c>
      <c r="AS4" s="4"/>
      <c r="AT4" s="4">
        <v>34</v>
      </c>
      <c r="AU4" s="4">
        <v>3</v>
      </c>
      <c r="AV4" s="4"/>
      <c r="AW4" s="4">
        <v>8</v>
      </c>
      <c r="AX4" s="4"/>
      <c r="AY4" s="4">
        <v>26</v>
      </c>
      <c r="AZ4" s="4">
        <v>2</v>
      </c>
      <c r="BA4" s="4">
        <v>11</v>
      </c>
      <c r="BB4" s="4">
        <v>1</v>
      </c>
      <c r="BC4" s="4">
        <v>30</v>
      </c>
      <c r="BD4" s="4">
        <v>5</v>
      </c>
      <c r="BE4" s="4">
        <v>6</v>
      </c>
      <c r="BF4" s="4"/>
      <c r="BG4" s="4">
        <v>22</v>
      </c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>
        <v>4859</v>
      </c>
      <c r="CU4" s="4">
        <v>1124</v>
      </c>
      <c r="CV4" s="4">
        <v>3735</v>
      </c>
      <c r="CW4" s="4">
        <v>1089</v>
      </c>
      <c r="CX4" s="4">
        <v>208</v>
      </c>
      <c r="CY4" s="4">
        <v>4552</v>
      </c>
      <c r="CZ4" s="4">
        <v>114</v>
      </c>
      <c r="DA4" s="4">
        <v>11</v>
      </c>
      <c r="DB4" s="4">
        <v>1115</v>
      </c>
      <c r="DC4" s="4">
        <v>15</v>
      </c>
      <c r="DD4" s="4">
        <v>3549</v>
      </c>
      <c r="DE4" s="4">
        <v>102</v>
      </c>
      <c r="DF4" s="4">
        <v>590</v>
      </c>
      <c r="DG4" s="4">
        <v>804</v>
      </c>
      <c r="DH4" s="4">
        <v>3295</v>
      </c>
      <c r="DI4" s="4">
        <v>573</v>
      </c>
      <c r="DJ4" s="4">
        <v>172</v>
      </c>
      <c r="DK4" s="4"/>
      <c r="DL4" s="4">
        <v>451</v>
      </c>
      <c r="DM4" s="4">
        <v>6014</v>
      </c>
      <c r="DN4" s="4">
        <v>1839</v>
      </c>
      <c r="DO4" s="4">
        <v>4175</v>
      </c>
      <c r="DP4" s="4">
        <v>1249</v>
      </c>
      <c r="DQ4" s="4">
        <v>214</v>
      </c>
      <c r="DR4" s="4">
        <v>5692</v>
      </c>
      <c r="DS4" s="4">
        <v>132</v>
      </c>
      <c r="DT4" s="4">
        <v>45</v>
      </c>
      <c r="DU4" s="4">
        <v>1510</v>
      </c>
      <c r="DV4" s="4">
        <v>16</v>
      </c>
      <c r="DW4" s="4">
        <v>4295</v>
      </c>
      <c r="DX4" s="4">
        <v>123</v>
      </c>
      <c r="DY4" s="4">
        <v>1069</v>
      </c>
      <c r="DZ4" s="4">
        <v>580</v>
      </c>
      <c r="EA4" s="4">
        <v>4001</v>
      </c>
      <c r="EB4" s="4">
        <v>1242</v>
      </c>
      <c r="EC4" s="4">
        <v>176</v>
      </c>
      <c r="ED4" s="4"/>
      <c r="EE4" s="4">
        <v>426</v>
      </c>
      <c r="EF4" s="4">
        <v>205</v>
      </c>
      <c r="EG4" s="4">
        <v>19</v>
      </c>
      <c r="EH4" s="4">
        <v>186</v>
      </c>
      <c r="EI4" s="4">
        <v>2</v>
      </c>
      <c r="EJ4" s="4">
        <v>6</v>
      </c>
      <c r="EK4" s="4">
        <v>197</v>
      </c>
      <c r="EL4" s="4">
        <v>8</v>
      </c>
      <c r="EM4" s="4"/>
      <c r="EN4" s="4">
        <v>42</v>
      </c>
      <c r="EO4" s="4">
        <v>1</v>
      </c>
      <c r="EP4" s="4">
        <v>158</v>
      </c>
      <c r="EQ4" s="4">
        <v>7</v>
      </c>
      <c r="ER4" s="4">
        <v>162</v>
      </c>
      <c r="ES4" s="4">
        <v>20</v>
      </c>
      <c r="ET4" s="4">
        <v>36</v>
      </c>
      <c r="EU4" s="4"/>
      <c r="EV4" s="4">
        <v>5</v>
      </c>
      <c r="EW4" s="4"/>
      <c r="EX4" s="4">
        <v>1</v>
      </c>
      <c r="EY4" s="4">
        <v>10668</v>
      </c>
      <c r="EZ4" s="4">
        <v>2944</v>
      </c>
      <c r="FA4" s="4">
        <v>7724</v>
      </c>
      <c r="FB4" s="4">
        <v>2336</v>
      </c>
      <c r="FC4" s="4">
        <v>416</v>
      </c>
      <c r="FD4" s="4">
        <v>10047</v>
      </c>
      <c r="FE4" s="4">
        <v>238</v>
      </c>
      <c r="FF4" s="4">
        <v>56</v>
      </c>
      <c r="FG4" s="4">
        <v>2583</v>
      </c>
      <c r="FH4" s="4">
        <v>30</v>
      </c>
      <c r="FI4" s="4">
        <v>7686</v>
      </c>
      <c r="FJ4" s="4">
        <v>218</v>
      </c>
      <c r="FK4" s="4">
        <v>1497</v>
      </c>
      <c r="FL4" s="4">
        <v>1364</v>
      </c>
      <c r="FM4" s="4">
        <v>7260</v>
      </c>
      <c r="FN4" s="4">
        <v>1815</v>
      </c>
      <c r="FO4" s="4">
        <v>343</v>
      </c>
      <c r="FP4" s="4"/>
      <c r="FQ4" s="4">
        <v>876</v>
      </c>
      <c r="FR4" s="4">
        <v>7807</v>
      </c>
      <c r="FS4" s="4">
        <v>2206</v>
      </c>
      <c r="FT4" s="4">
        <v>5601</v>
      </c>
      <c r="FU4" s="4">
        <v>1440</v>
      </c>
      <c r="FV4" s="4">
        <v>294</v>
      </c>
      <c r="FW4" s="4">
        <v>7373</v>
      </c>
      <c r="FX4" s="4">
        <v>177</v>
      </c>
      <c r="FY4" s="4">
        <v>36</v>
      </c>
      <c r="FZ4" s="4">
        <v>2042</v>
      </c>
      <c r="GA4" s="4">
        <v>25</v>
      </c>
      <c r="GB4" s="4">
        <v>5507</v>
      </c>
      <c r="GC4" s="4">
        <v>179</v>
      </c>
      <c r="GD4" s="4">
        <v>1373</v>
      </c>
      <c r="GE4" s="4">
        <v>960</v>
      </c>
      <c r="GF4" s="4">
        <v>5447</v>
      </c>
      <c r="GG4" s="4">
        <v>1179</v>
      </c>
      <c r="GH4" s="4">
        <v>189</v>
      </c>
      <c r="GI4" s="4"/>
      <c r="GJ4" s="4">
        <v>535</v>
      </c>
      <c r="GK4" s="4">
        <v>1729</v>
      </c>
      <c r="GL4" s="4">
        <v>477</v>
      </c>
      <c r="GM4" s="4">
        <v>1252</v>
      </c>
      <c r="GN4" s="4">
        <v>517</v>
      </c>
      <c r="GO4" s="4">
        <v>74</v>
      </c>
      <c r="GP4" s="4">
        <v>1614</v>
      </c>
      <c r="GQ4" s="4">
        <v>42</v>
      </c>
      <c r="GR4" s="4">
        <v>8</v>
      </c>
      <c r="GS4" s="4">
        <v>352</v>
      </c>
      <c r="GT4" s="4">
        <v>3</v>
      </c>
      <c r="GU4" s="4">
        <v>1303</v>
      </c>
      <c r="GV4" s="4">
        <v>28</v>
      </c>
      <c r="GW4" s="4">
        <v>97</v>
      </c>
      <c r="GX4" s="4">
        <v>241</v>
      </c>
      <c r="GY4" s="4">
        <v>1123</v>
      </c>
      <c r="GZ4" s="4">
        <v>359</v>
      </c>
      <c r="HA4" s="4">
        <v>80</v>
      </c>
      <c r="HB4" s="4"/>
      <c r="HC4" s="4">
        <v>189</v>
      </c>
      <c r="HD4" s="4">
        <v>1132</v>
      </c>
      <c r="HE4" s="4">
        <v>261</v>
      </c>
      <c r="HF4" s="4">
        <v>871</v>
      </c>
      <c r="HG4" s="4">
        <v>379</v>
      </c>
      <c r="HH4" s="4">
        <v>48</v>
      </c>
      <c r="HI4" s="4">
        <v>1060</v>
      </c>
      <c r="HJ4" s="4">
        <v>19</v>
      </c>
      <c r="HK4" s="4">
        <v>12</v>
      </c>
      <c r="HL4" s="4">
        <v>189</v>
      </c>
      <c r="HM4" s="4">
        <v>2</v>
      </c>
      <c r="HN4" s="4">
        <v>876</v>
      </c>
      <c r="HO4" s="4">
        <v>11</v>
      </c>
      <c r="HP4" s="4">
        <v>27</v>
      </c>
      <c r="HQ4" s="4">
        <v>163</v>
      </c>
      <c r="HR4" s="4">
        <v>690</v>
      </c>
      <c r="HS4" s="4">
        <v>277</v>
      </c>
      <c r="HT4" s="4">
        <v>74</v>
      </c>
      <c r="HU4" s="4"/>
      <c r="HV4" s="4">
        <v>152</v>
      </c>
      <c r="HW4" s="4">
        <v>9552</v>
      </c>
      <c r="HX4" s="4">
        <v>2623</v>
      </c>
      <c r="HY4" s="4">
        <v>6929</v>
      </c>
      <c r="HZ4" s="4">
        <v>2142</v>
      </c>
      <c r="IA4" s="4">
        <v>369</v>
      </c>
      <c r="IB4" s="4">
        <v>9009</v>
      </c>
      <c r="IC4" s="4">
        <v>206</v>
      </c>
      <c r="ID4" s="4">
        <v>50</v>
      </c>
      <c r="IE4" s="4">
        <v>2310</v>
      </c>
      <c r="IF4" s="4">
        <v>27</v>
      </c>
      <c r="IG4" s="4">
        <v>6894</v>
      </c>
      <c r="IH4" s="4">
        <v>196</v>
      </c>
      <c r="II4" s="4">
        <v>1444</v>
      </c>
      <c r="IJ4" s="4">
        <v>1198</v>
      </c>
      <c r="IK4" s="4">
        <v>6404</v>
      </c>
      <c r="IL4" s="4">
        <v>1611</v>
      </c>
      <c r="IM4" s="4">
        <v>307</v>
      </c>
      <c r="IN4" s="4"/>
      <c r="IO4" s="4">
        <v>812</v>
      </c>
      <c r="IP4" s="4">
        <v>9286</v>
      </c>
      <c r="IQ4" s="4">
        <v>2410</v>
      </c>
      <c r="IR4" s="4">
        <v>6876</v>
      </c>
      <c r="IS4" s="4">
        <v>2027</v>
      </c>
      <c r="IT4" s="4">
        <v>370</v>
      </c>
      <c r="IU4" s="4">
        <v>8730</v>
      </c>
      <c r="IV4" s="4">
        <v>217</v>
      </c>
      <c r="IW4" s="4">
        <v>45</v>
      </c>
      <c r="IX4" s="4">
        <v>2370</v>
      </c>
      <c r="IY4" s="4">
        <v>26</v>
      </c>
      <c r="IZ4" s="4">
        <v>6562</v>
      </c>
      <c r="JA4" s="4">
        <v>193</v>
      </c>
      <c r="JB4" s="4">
        <v>1361</v>
      </c>
      <c r="JC4" s="4">
        <v>1221</v>
      </c>
      <c r="JD4" s="4">
        <v>6304</v>
      </c>
      <c r="JE4" s="4">
        <v>1436</v>
      </c>
      <c r="JF4" s="4">
        <v>309</v>
      </c>
      <c r="JG4" s="4"/>
      <c r="JH4" s="4">
        <v>689</v>
      </c>
      <c r="JI4" s="4">
        <v>3306</v>
      </c>
      <c r="JJ4" s="4">
        <v>777</v>
      </c>
      <c r="JK4" s="4">
        <v>2529</v>
      </c>
      <c r="JL4" s="4">
        <v>964</v>
      </c>
      <c r="JM4" s="4">
        <v>119</v>
      </c>
      <c r="JN4" s="4">
        <v>3127</v>
      </c>
      <c r="JO4" s="4">
        <v>71</v>
      </c>
      <c r="JP4" s="4">
        <v>17</v>
      </c>
      <c r="JQ4" s="4">
        <v>788</v>
      </c>
      <c r="JR4" s="4">
        <v>10</v>
      </c>
      <c r="JS4" s="4">
        <v>2408</v>
      </c>
      <c r="JT4" s="4">
        <v>64</v>
      </c>
      <c r="JU4" s="4">
        <v>461</v>
      </c>
      <c r="JV4" s="4">
        <v>509</v>
      </c>
      <c r="JW4" s="4">
        <v>2166</v>
      </c>
      <c r="JX4" s="4">
        <v>502</v>
      </c>
      <c r="JY4" s="4">
        <v>129</v>
      </c>
      <c r="JZ4" s="4"/>
      <c r="KA4" s="4">
        <v>289</v>
      </c>
      <c r="KB4" s="4">
        <v>3048</v>
      </c>
      <c r="KC4" s="4">
        <v>848</v>
      </c>
      <c r="KD4" s="4">
        <v>2200</v>
      </c>
      <c r="KE4" s="4">
        <v>752</v>
      </c>
      <c r="KF4" s="4">
        <v>139</v>
      </c>
      <c r="KG4" s="4">
        <v>2859</v>
      </c>
      <c r="KH4" s="4">
        <v>68</v>
      </c>
      <c r="KI4" s="4">
        <v>17</v>
      </c>
      <c r="KJ4" s="4">
        <v>986</v>
      </c>
      <c r="KK4" s="4">
        <v>8</v>
      </c>
      <c r="KL4" s="4">
        <v>1956</v>
      </c>
      <c r="KM4" s="4">
        <v>64</v>
      </c>
      <c r="KN4" s="4">
        <v>397</v>
      </c>
      <c r="KO4" s="4">
        <v>350</v>
      </c>
      <c r="KP4" s="4">
        <v>2151</v>
      </c>
      <c r="KQ4" s="4">
        <v>481</v>
      </c>
      <c r="KR4" s="4">
        <v>87</v>
      </c>
      <c r="KS4" s="4"/>
      <c r="KT4" s="4">
        <v>244</v>
      </c>
      <c r="KU4" s="4">
        <v>5261</v>
      </c>
      <c r="KV4" s="4">
        <v>1428</v>
      </c>
      <c r="KW4" s="4">
        <v>3833</v>
      </c>
      <c r="KX4" s="4">
        <v>1034</v>
      </c>
      <c r="KY4" s="4">
        <v>215</v>
      </c>
      <c r="KZ4" s="4">
        <v>4936</v>
      </c>
      <c r="LA4" s="4">
        <v>126</v>
      </c>
      <c r="LB4" s="4">
        <v>23</v>
      </c>
      <c r="LC4" s="4">
        <v>1527</v>
      </c>
      <c r="LD4" s="4">
        <v>12</v>
      </c>
      <c r="LE4" s="4">
        <v>3550</v>
      </c>
      <c r="LF4" s="4">
        <v>119</v>
      </c>
      <c r="LG4" s="4">
        <v>739</v>
      </c>
      <c r="LH4" s="4">
        <v>579</v>
      </c>
      <c r="LI4" s="4">
        <v>3725</v>
      </c>
      <c r="LJ4" s="4">
        <v>790</v>
      </c>
      <c r="LK4" s="4">
        <v>159</v>
      </c>
      <c r="LL4" s="4"/>
      <c r="LM4" s="4">
        <v>345</v>
      </c>
      <c r="LN4" s="4">
        <v>30</v>
      </c>
      <c r="LO4" s="4">
        <v>13</v>
      </c>
      <c r="LP4" s="4">
        <v>17</v>
      </c>
      <c r="LQ4" s="4">
        <v>12</v>
      </c>
      <c r="LR4" s="4">
        <v>1</v>
      </c>
      <c r="LS4" s="4">
        <v>29</v>
      </c>
      <c r="LT4" s="4">
        <v>1</v>
      </c>
      <c r="LU4" s="4"/>
      <c r="LV4" s="4">
        <v>12</v>
      </c>
      <c r="LW4" s="4"/>
      <c r="LX4" s="4">
        <v>17</v>
      </c>
      <c r="LY4" s="4">
        <v>1</v>
      </c>
      <c r="LZ4" s="4">
        <v>12</v>
      </c>
      <c r="MA4" s="4">
        <v>2</v>
      </c>
      <c r="MB4" s="4">
        <v>20</v>
      </c>
      <c r="MC4" s="4">
        <v>5</v>
      </c>
      <c r="MD4" s="4"/>
      <c r="ME4" s="4"/>
      <c r="MF4" s="4">
        <v>1</v>
      </c>
      <c r="MG4" s="4">
        <v>8956</v>
      </c>
      <c r="MH4" s="4">
        <v>2291</v>
      </c>
      <c r="MI4" s="4">
        <v>6665</v>
      </c>
      <c r="MJ4" s="4">
        <v>1956</v>
      </c>
      <c r="MK4" s="4">
        <v>377</v>
      </c>
      <c r="ML4" s="4">
        <v>8400</v>
      </c>
      <c r="MM4" s="4">
        <v>198</v>
      </c>
      <c r="MN4" s="4">
        <v>43</v>
      </c>
      <c r="MO4" s="4">
        <v>2113</v>
      </c>
      <c r="MP4" s="4">
        <v>25</v>
      </c>
      <c r="MQ4" s="4">
        <v>6488</v>
      </c>
      <c r="MR4" s="4">
        <v>173</v>
      </c>
      <c r="MS4" s="4">
        <v>1303</v>
      </c>
      <c r="MT4" s="4">
        <v>1264</v>
      </c>
      <c r="MU4" s="4">
        <v>5960</v>
      </c>
      <c r="MV4" s="4">
        <v>1435</v>
      </c>
      <c r="MW4" s="4">
        <v>276</v>
      </c>
      <c r="MX4" s="4">
        <v>1</v>
      </c>
      <c r="MY4" s="4">
        <v>666</v>
      </c>
    </row>
    <row r="5" spans="1:363" x14ac:dyDescent="0.25">
      <c r="A5" s="4">
        <v>4</v>
      </c>
      <c r="B5" s="4" t="s">
        <v>529</v>
      </c>
      <c r="C5" s="4">
        <v>23130</v>
      </c>
      <c r="D5" s="4">
        <v>5966</v>
      </c>
      <c r="E5" s="4">
        <v>17164</v>
      </c>
      <c r="F5" s="4">
        <v>5771</v>
      </c>
      <c r="G5" s="4">
        <v>1354</v>
      </c>
      <c r="H5" s="4">
        <v>21122</v>
      </c>
      <c r="I5" s="4">
        <v>478</v>
      </c>
      <c r="J5" s="4">
        <v>335</v>
      </c>
      <c r="K5" s="4">
        <v>5150</v>
      </c>
      <c r="L5" s="4">
        <v>108</v>
      </c>
      <c r="M5" s="4">
        <v>16605</v>
      </c>
      <c r="N5" s="4">
        <v>523</v>
      </c>
      <c r="O5" s="4">
        <v>2889</v>
      </c>
      <c r="P5" s="4">
        <v>2552</v>
      </c>
      <c r="Q5" s="4">
        <v>14764</v>
      </c>
      <c r="R5" s="4">
        <v>5398</v>
      </c>
      <c r="S5" s="4">
        <v>1082</v>
      </c>
      <c r="T5" s="4">
        <v>5</v>
      </c>
      <c r="U5" s="4">
        <v>2622</v>
      </c>
      <c r="V5" s="4">
        <v>2289</v>
      </c>
      <c r="W5" s="4">
        <v>603</v>
      </c>
      <c r="X5" s="4">
        <v>1686</v>
      </c>
      <c r="Y5" s="4">
        <v>540</v>
      </c>
      <c r="Z5" s="4">
        <v>149</v>
      </c>
      <c r="AA5" s="4">
        <v>2063</v>
      </c>
      <c r="AB5" s="4">
        <v>41</v>
      </c>
      <c r="AC5" s="4">
        <v>23</v>
      </c>
      <c r="AD5" s="4">
        <v>441</v>
      </c>
      <c r="AE5" s="4">
        <v>11</v>
      </c>
      <c r="AF5" s="4">
        <v>1697</v>
      </c>
      <c r="AG5" s="4">
        <v>40</v>
      </c>
      <c r="AH5" s="4">
        <v>304</v>
      </c>
      <c r="AI5" s="4">
        <v>64</v>
      </c>
      <c r="AJ5" s="4">
        <v>1355</v>
      </c>
      <c r="AK5" s="4">
        <v>864</v>
      </c>
      <c r="AL5" s="4">
        <v>369</v>
      </c>
      <c r="AM5" s="4">
        <v>1</v>
      </c>
      <c r="AN5" s="4">
        <v>484</v>
      </c>
      <c r="AO5" s="4">
        <v>239</v>
      </c>
      <c r="AP5" s="4">
        <v>64</v>
      </c>
      <c r="AQ5" s="4">
        <v>175</v>
      </c>
      <c r="AR5" s="4">
        <v>54</v>
      </c>
      <c r="AS5" s="4">
        <v>23</v>
      </c>
      <c r="AT5" s="4">
        <v>196</v>
      </c>
      <c r="AU5" s="4">
        <v>4</v>
      </c>
      <c r="AV5" s="4">
        <v>3</v>
      </c>
      <c r="AW5" s="4">
        <v>45</v>
      </c>
      <c r="AX5" s="4">
        <v>4</v>
      </c>
      <c r="AY5" s="4">
        <v>164</v>
      </c>
      <c r="AZ5" s="4">
        <v>6</v>
      </c>
      <c r="BA5" s="4">
        <v>57</v>
      </c>
      <c r="BB5" s="4">
        <v>5</v>
      </c>
      <c r="BC5" s="4">
        <v>136</v>
      </c>
      <c r="BD5" s="4">
        <v>97</v>
      </c>
      <c r="BE5" s="4">
        <v>35</v>
      </c>
      <c r="BF5" s="4"/>
      <c r="BG5" s="4">
        <v>91</v>
      </c>
      <c r="BH5" s="4">
        <v>5</v>
      </c>
      <c r="BI5" s="4">
        <v>2</v>
      </c>
      <c r="BJ5" s="4">
        <v>3</v>
      </c>
      <c r="BK5" s="4"/>
      <c r="BL5" s="4"/>
      <c r="BM5" s="4">
        <v>5</v>
      </c>
      <c r="BN5" s="4"/>
      <c r="BO5" s="4"/>
      <c r="BP5" s="4">
        <v>2</v>
      </c>
      <c r="BQ5" s="4"/>
      <c r="BR5" s="4">
        <v>2</v>
      </c>
      <c r="BS5" s="4"/>
      <c r="BT5" s="4">
        <v>1</v>
      </c>
      <c r="BU5" s="4">
        <v>2</v>
      </c>
      <c r="BV5" s="4">
        <v>3</v>
      </c>
      <c r="BW5" s="4"/>
      <c r="BX5" s="4"/>
      <c r="BY5" s="4">
        <v>5</v>
      </c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>
        <v>10258</v>
      </c>
      <c r="CU5" s="4">
        <v>2275</v>
      </c>
      <c r="CV5" s="4">
        <v>7983</v>
      </c>
      <c r="CW5" s="4">
        <v>2698</v>
      </c>
      <c r="CX5" s="4">
        <v>617</v>
      </c>
      <c r="CY5" s="4">
        <v>9312</v>
      </c>
      <c r="CZ5" s="4">
        <v>214</v>
      </c>
      <c r="DA5" s="4">
        <v>117</v>
      </c>
      <c r="DB5" s="4">
        <v>2166</v>
      </c>
      <c r="DC5" s="4">
        <v>34</v>
      </c>
      <c r="DD5" s="4">
        <v>7458</v>
      </c>
      <c r="DE5" s="4">
        <v>218</v>
      </c>
      <c r="DF5" s="4">
        <v>1088</v>
      </c>
      <c r="DG5" s="4">
        <v>1236</v>
      </c>
      <c r="DH5" s="4">
        <v>6650</v>
      </c>
      <c r="DI5" s="4">
        <v>2175</v>
      </c>
      <c r="DJ5" s="4">
        <v>613</v>
      </c>
      <c r="DK5" s="4">
        <v>5</v>
      </c>
      <c r="DL5" s="4">
        <v>1354</v>
      </c>
      <c r="DM5" s="4">
        <v>12872</v>
      </c>
      <c r="DN5" s="4">
        <v>3691</v>
      </c>
      <c r="DO5" s="4">
        <v>9181</v>
      </c>
      <c r="DP5" s="4">
        <v>3073</v>
      </c>
      <c r="DQ5" s="4">
        <v>737</v>
      </c>
      <c r="DR5" s="4">
        <v>11810</v>
      </c>
      <c r="DS5" s="4">
        <v>264</v>
      </c>
      <c r="DT5" s="4">
        <v>218</v>
      </c>
      <c r="DU5" s="4">
        <v>2984</v>
      </c>
      <c r="DV5" s="4">
        <v>74</v>
      </c>
      <c r="DW5" s="4">
        <v>9147</v>
      </c>
      <c r="DX5" s="4">
        <v>305</v>
      </c>
      <c r="DY5" s="4">
        <v>1801</v>
      </c>
      <c r="DZ5" s="4">
        <v>1316</v>
      </c>
      <c r="EA5" s="4">
        <v>8114</v>
      </c>
      <c r="EB5" s="4">
        <v>3223</v>
      </c>
      <c r="EC5" s="4">
        <v>469</v>
      </c>
      <c r="ED5" s="4"/>
      <c r="EE5" s="4">
        <v>1268</v>
      </c>
      <c r="EF5" s="4">
        <v>142</v>
      </c>
      <c r="EG5" s="4">
        <v>19</v>
      </c>
      <c r="EH5" s="4">
        <v>123</v>
      </c>
      <c r="EI5" s="4">
        <v>4</v>
      </c>
      <c r="EJ5" s="4">
        <v>3</v>
      </c>
      <c r="EK5" s="4">
        <v>137</v>
      </c>
      <c r="EL5" s="4">
        <v>4</v>
      </c>
      <c r="EM5" s="4">
        <v>2</v>
      </c>
      <c r="EN5" s="4">
        <v>51</v>
      </c>
      <c r="EO5" s="4"/>
      <c r="EP5" s="4">
        <v>89</v>
      </c>
      <c r="EQ5" s="4">
        <v>7</v>
      </c>
      <c r="ER5" s="4">
        <v>100</v>
      </c>
      <c r="ES5" s="4">
        <v>23</v>
      </c>
      <c r="ET5" s="4">
        <v>28</v>
      </c>
      <c r="EU5" s="4"/>
      <c r="EV5" s="4">
        <v>2</v>
      </c>
      <c r="EW5" s="4"/>
      <c r="EX5" s="4">
        <v>3</v>
      </c>
      <c r="EY5" s="4">
        <v>22988</v>
      </c>
      <c r="EZ5" s="4">
        <v>5947</v>
      </c>
      <c r="FA5" s="4">
        <v>17041</v>
      </c>
      <c r="FB5" s="4">
        <v>5767</v>
      </c>
      <c r="FC5" s="4">
        <v>1351</v>
      </c>
      <c r="FD5" s="4">
        <v>20985</v>
      </c>
      <c r="FE5" s="4">
        <v>474</v>
      </c>
      <c r="FF5" s="4">
        <v>333</v>
      </c>
      <c r="FG5" s="4">
        <v>5099</v>
      </c>
      <c r="FH5" s="4">
        <v>108</v>
      </c>
      <c r="FI5" s="4">
        <v>16516</v>
      </c>
      <c r="FJ5" s="4">
        <v>516</v>
      </c>
      <c r="FK5" s="4">
        <v>2789</v>
      </c>
      <c r="FL5" s="4">
        <v>2529</v>
      </c>
      <c r="FM5" s="4">
        <v>14736</v>
      </c>
      <c r="FN5" s="4">
        <v>5398</v>
      </c>
      <c r="FO5" s="4">
        <v>1080</v>
      </c>
      <c r="FP5" s="4">
        <v>5</v>
      </c>
      <c r="FQ5" s="4">
        <v>2619</v>
      </c>
      <c r="FR5" s="4">
        <v>15333</v>
      </c>
      <c r="FS5" s="4">
        <v>4160</v>
      </c>
      <c r="FT5" s="4">
        <v>11173</v>
      </c>
      <c r="FU5" s="4">
        <v>3450</v>
      </c>
      <c r="FV5" s="4">
        <v>901</v>
      </c>
      <c r="FW5" s="4">
        <v>13985</v>
      </c>
      <c r="FX5" s="4">
        <v>343</v>
      </c>
      <c r="FY5" s="4">
        <v>264</v>
      </c>
      <c r="FZ5" s="4">
        <v>3995</v>
      </c>
      <c r="GA5" s="4">
        <v>84</v>
      </c>
      <c r="GB5" s="4">
        <v>10442</v>
      </c>
      <c r="GC5" s="4">
        <v>435</v>
      </c>
      <c r="GD5" s="4">
        <v>2463</v>
      </c>
      <c r="GE5" s="4">
        <v>1646</v>
      </c>
      <c r="GF5" s="4">
        <v>10276</v>
      </c>
      <c r="GG5" s="4">
        <v>3104</v>
      </c>
      <c r="GH5" s="4">
        <v>449</v>
      </c>
      <c r="GI5" s="4">
        <v>3</v>
      </c>
      <c r="GJ5" s="4">
        <v>1441</v>
      </c>
      <c r="GK5" s="4">
        <v>4543</v>
      </c>
      <c r="GL5" s="4">
        <v>1187</v>
      </c>
      <c r="GM5" s="4">
        <v>3356</v>
      </c>
      <c r="GN5" s="4">
        <v>1312</v>
      </c>
      <c r="GO5" s="4">
        <v>283</v>
      </c>
      <c r="GP5" s="4">
        <v>4160</v>
      </c>
      <c r="GQ5" s="4">
        <v>80</v>
      </c>
      <c r="GR5" s="4">
        <v>46</v>
      </c>
      <c r="GS5" s="4">
        <v>690</v>
      </c>
      <c r="GT5" s="4">
        <v>13</v>
      </c>
      <c r="GU5" s="4">
        <v>3584</v>
      </c>
      <c r="GV5" s="4">
        <v>57</v>
      </c>
      <c r="GW5" s="4">
        <v>252</v>
      </c>
      <c r="GX5" s="4">
        <v>512</v>
      </c>
      <c r="GY5" s="4">
        <v>2710</v>
      </c>
      <c r="GZ5" s="4">
        <v>1307</v>
      </c>
      <c r="HA5" s="4">
        <v>311</v>
      </c>
      <c r="HB5" s="4">
        <v>2</v>
      </c>
      <c r="HC5" s="4">
        <v>651</v>
      </c>
      <c r="HD5" s="4">
        <v>3112</v>
      </c>
      <c r="HE5" s="4">
        <v>600</v>
      </c>
      <c r="HF5" s="4">
        <v>2512</v>
      </c>
      <c r="HG5" s="4">
        <v>1005</v>
      </c>
      <c r="HH5" s="4">
        <v>167</v>
      </c>
      <c r="HI5" s="4">
        <v>2840</v>
      </c>
      <c r="HJ5" s="4">
        <v>51</v>
      </c>
      <c r="HK5" s="4">
        <v>23</v>
      </c>
      <c r="HL5" s="4">
        <v>414</v>
      </c>
      <c r="HM5" s="4">
        <v>11</v>
      </c>
      <c r="HN5" s="4">
        <v>2490</v>
      </c>
      <c r="HO5" s="4">
        <v>24</v>
      </c>
      <c r="HP5" s="4">
        <v>74</v>
      </c>
      <c r="HQ5" s="4">
        <v>371</v>
      </c>
      <c r="HR5" s="4">
        <v>1750</v>
      </c>
      <c r="HS5" s="4">
        <v>987</v>
      </c>
      <c r="HT5" s="4">
        <v>320</v>
      </c>
      <c r="HU5" s="4"/>
      <c r="HV5" s="4">
        <v>527</v>
      </c>
      <c r="HW5" s="4">
        <v>19814</v>
      </c>
      <c r="HX5" s="4">
        <v>5315</v>
      </c>
      <c r="HY5" s="4">
        <v>14499</v>
      </c>
      <c r="HZ5" s="4">
        <v>5331</v>
      </c>
      <c r="IA5" s="4">
        <v>1155</v>
      </c>
      <c r="IB5" s="4">
        <v>18215</v>
      </c>
      <c r="IC5" s="4">
        <v>413</v>
      </c>
      <c r="ID5" s="4">
        <v>308</v>
      </c>
      <c r="IE5" s="4">
        <v>4417</v>
      </c>
      <c r="IF5" s="4">
        <v>93</v>
      </c>
      <c r="IG5" s="4">
        <v>14295</v>
      </c>
      <c r="IH5" s="4">
        <v>471</v>
      </c>
      <c r="II5" s="4">
        <v>2538</v>
      </c>
      <c r="IJ5" s="4">
        <v>1856</v>
      </c>
      <c r="IK5" s="4">
        <v>12724</v>
      </c>
      <c r="IL5" s="4">
        <v>4920</v>
      </c>
      <c r="IM5" s="4">
        <v>869</v>
      </c>
      <c r="IN5" s="4">
        <v>5</v>
      </c>
      <c r="IO5" s="4">
        <v>2342</v>
      </c>
      <c r="IP5" s="4">
        <v>18548</v>
      </c>
      <c r="IQ5" s="4">
        <v>4522</v>
      </c>
      <c r="IR5" s="4">
        <v>14026</v>
      </c>
      <c r="IS5" s="4">
        <v>4651</v>
      </c>
      <c r="IT5" s="4">
        <v>1116</v>
      </c>
      <c r="IU5" s="4">
        <v>16886</v>
      </c>
      <c r="IV5" s="4">
        <v>393</v>
      </c>
      <c r="IW5" s="4">
        <v>261</v>
      </c>
      <c r="IX5" s="4">
        <v>4411</v>
      </c>
      <c r="IY5" s="4">
        <v>84</v>
      </c>
      <c r="IZ5" s="4">
        <v>13023</v>
      </c>
      <c r="JA5" s="4">
        <v>414</v>
      </c>
      <c r="JB5" s="4">
        <v>2188</v>
      </c>
      <c r="JC5" s="4">
        <v>2096</v>
      </c>
      <c r="JD5" s="4">
        <v>11993</v>
      </c>
      <c r="JE5" s="4">
        <v>4144</v>
      </c>
      <c r="JF5" s="4">
        <v>879</v>
      </c>
      <c r="JG5" s="4">
        <v>3</v>
      </c>
      <c r="JH5" s="4">
        <v>1885</v>
      </c>
      <c r="JI5" s="4">
        <v>2347</v>
      </c>
      <c r="JJ5" s="4">
        <v>413</v>
      </c>
      <c r="JK5" s="4">
        <v>1934</v>
      </c>
      <c r="JL5" s="4">
        <v>1196</v>
      </c>
      <c r="JM5" s="4">
        <v>155</v>
      </c>
      <c r="JN5" s="4">
        <v>2135</v>
      </c>
      <c r="JO5" s="4">
        <v>37</v>
      </c>
      <c r="JP5" s="4">
        <v>37</v>
      </c>
      <c r="JQ5" s="4">
        <v>456</v>
      </c>
      <c r="JR5" s="4">
        <v>9</v>
      </c>
      <c r="JS5" s="4">
        <v>1759</v>
      </c>
      <c r="JT5" s="4">
        <v>30</v>
      </c>
      <c r="JU5" s="4">
        <v>222</v>
      </c>
      <c r="JV5" s="4">
        <v>405</v>
      </c>
      <c r="JW5" s="4">
        <v>1317</v>
      </c>
      <c r="JX5" s="4">
        <v>599</v>
      </c>
      <c r="JY5" s="4">
        <v>199</v>
      </c>
      <c r="JZ5" s="4"/>
      <c r="KA5" s="4">
        <v>486</v>
      </c>
      <c r="KB5" s="4">
        <v>6459</v>
      </c>
      <c r="KC5" s="4">
        <v>1619</v>
      </c>
      <c r="KD5" s="4">
        <v>4840</v>
      </c>
      <c r="KE5" s="4">
        <v>2059</v>
      </c>
      <c r="KF5" s="4">
        <v>348</v>
      </c>
      <c r="KG5" s="4">
        <v>5943</v>
      </c>
      <c r="KH5" s="4">
        <v>134</v>
      </c>
      <c r="KI5" s="4">
        <v>107</v>
      </c>
      <c r="KJ5" s="4">
        <v>1376</v>
      </c>
      <c r="KK5" s="4">
        <v>33</v>
      </c>
      <c r="KL5" s="4">
        <v>4721</v>
      </c>
      <c r="KM5" s="4">
        <v>166</v>
      </c>
      <c r="KN5" s="4">
        <v>809</v>
      </c>
      <c r="KO5" s="4">
        <v>585</v>
      </c>
      <c r="KP5" s="4">
        <v>4069</v>
      </c>
      <c r="KQ5" s="4">
        <v>1721</v>
      </c>
      <c r="KR5" s="4">
        <v>289</v>
      </c>
      <c r="KS5" s="4"/>
      <c r="KT5" s="4">
        <v>998</v>
      </c>
      <c r="KU5" s="4">
        <v>9867</v>
      </c>
      <c r="KV5" s="4">
        <v>2642</v>
      </c>
      <c r="KW5" s="4">
        <v>7225</v>
      </c>
      <c r="KX5" s="4">
        <v>2154</v>
      </c>
      <c r="KY5" s="4">
        <v>549</v>
      </c>
      <c r="KZ5" s="4">
        <v>9091</v>
      </c>
      <c r="LA5" s="4">
        <v>207</v>
      </c>
      <c r="LB5" s="4">
        <v>154</v>
      </c>
      <c r="LC5" s="4">
        <v>2609</v>
      </c>
      <c r="LD5" s="4">
        <v>50</v>
      </c>
      <c r="LE5" s="4">
        <v>6738</v>
      </c>
      <c r="LF5" s="4">
        <v>257</v>
      </c>
      <c r="LG5" s="4">
        <v>1275</v>
      </c>
      <c r="LH5" s="4">
        <v>699</v>
      </c>
      <c r="LI5" s="4">
        <v>6565</v>
      </c>
      <c r="LJ5" s="4">
        <v>2480</v>
      </c>
      <c r="LK5" s="4">
        <v>379</v>
      </c>
      <c r="LL5" s="4">
        <v>3</v>
      </c>
      <c r="LM5" s="4">
        <v>1045</v>
      </c>
      <c r="LN5" s="4">
        <v>21</v>
      </c>
      <c r="LO5" s="4">
        <v>3</v>
      </c>
      <c r="LP5" s="4">
        <v>18</v>
      </c>
      <c r="LQ5" s="4">
        <v>11</v>
      </c>
      <c r="LR5" s="4">
        <v>1</v>
      </c>
      <c r="LS5" s="4">
        <v>18</v>
      </c>
      <c r="LT5" s="4">
        <v>1</v>
      </c>
      <c r="LU5" s="4">
        <v>1</v>
      </c>
      <c r="LV5" s="4">
        <v>8</v>
      </c>
      <c r="LW5" s="4"/>
      <c r="LX5" s="4">
        <v>11</v>
      </c>
      <c r="LY5" s="4">
        <v>1</v>
      </c>
      <c r="LZ5" s="4">
        <v>3</v>
      </c>
      <c r="MA5" s="4">
        <v>3</v>
      </c>
      <c r="MB5" s="4">
        <v>11</v>
      </c>
      <c r="MC5" s="4">
        <v>7</v>
      </c>
      <c r="MD5" s="4">
        <v>3</v>
      </c>
      <c r="ME5" s="4"/>
      <c r="MF5" s="4">
        <v>5</v>
      </c>
      <c r="MG5" s="4">
        <v>21994</v>
      </c>
      <c r="MH5" s="4">
        <v>5327</v>
      </c>
      <c r="MI5" s="4">
        <v>16667</v>
      </c>
      <c r="MJ5" s="4">
        <v>5329</v>
      </c>
      <c r="MK5" s="4">
        <v>1321</v>
      </c>
      <c r="ML5" s="4">
        <v>20069</v>
      </c>
      <c r="MM5" s="4">
        <v>460</v>
      </c>
      <c r="MN5" s="4">
        <v>315</v>
      </c>
      <c r="MO5" s="4">
        <v>4742</v>
      </c>
      <c r="MP5" s="4">
        <v>107</v>
      </c>
      <c r="MQ5" s="4">
        <v>15984</v>
      </c>
      <c r="MR5" s="4">
        <v>511</v>
      </c>
      <c r="MS5" s="4">
        <v>2577</v>
      </c>
      <c r="MT5" s="4">
        <v>2822</v>
      </c>
      <c r="MU5" s="4">
        <v>13951</v>
      </c>
      <c r="MV5" s="4">
        <v>4784</v>
      </c>
      <c r="MW5" s="4">
        <v>922</v>
      </c>
      <c r="MX5" s="4">
        <v>6</v>
      </c>
      <c r="MY5" s="4">
        <v>2426</v>
      </c>
    </row>
    <row r="6" spans="1:363" x14ac:dyDescent="0.25">
      <c r="A6" s="4">
        <v>5</v>
      </c>
      <c r="B6" s="4" t="s">
        <v>514</v>
      </c>
      <c r="C6" s="4">
        <v>25600</v>
      </c>
      <c r="D6" s="4">
        <v>5552</v>
      </c>
      <c r="E6" s="4">
        <v>20048</v>
      </c>
      <c r="F6" s="4">
        <v>7693</v>
      </c>
      <c r="G6" s="4">
        <v>1696</v>
      </c>
      <c r="H6" s="4">
        <v>23063</v>
      </c>
      <c r="I6" s="4">
        <v>361</v>
      </c>
      <c r="J6" s="4">
        <v>285</v>
      </c>
      <c r="K6" s="4">
        <v>14612</v>
      </c>
      <c r="L6" s="4">
        <v>81</v>
      </c>
      <c r="M6" s="4">
        <v>9273</v>
      </c>
      <c r="N6" s="4">
        <v>483</v>
      </c>
      <c r="O6" s="4">
        <v>5324</v>
      </c>
      <c r="P6" s="4">
        <v>2929</v>
      </c>
      <c r="Q6" s="4">
        <v>13875</v>
      </c>
      <c r="R6" s="4">
        <v>8074</v>
      </c>
      <c r="S6" s="4">
        <v>854</v>
      </c>
      <c r="T6" s="4">
        <v>106</v>
      </c>
      <c r="U6" s="4">
        <v>3083</v>
      </c>
      <c r="V6" s="4">
        <v>1463</v>
      </c>
      <c r="W6" s="4">
        <v>290</v>
      </c>
      <c r="X6" s="4">
        <v>1173</v>
      </c>
      <c r="Y6" s="4">
        <v>458</v>
      </c>
      <c r="Z6" s="4">
        <v>77</v>
      </c>
      <c r="AA6" s="4">
        <v>1343</v>
      </c>
      <c r="AB6" s="4">
        <v>37</v>
      </c>
      <c r="AC6" s="4">
        <v>7</v>
      </c>
      <c r="AD6" s="4">
        <v>704</v>
      </c>
      <c r="AE6" s="4">
        <v>4</v>
      </c>
      <c r="AF6" s="4">
        <v>677</v>
      </c>
      <c r="AG6" s="4">
        <v>35</v>
      </c>
      <c r="AH6" s="4">
        <v>277</v>
      </c>
      <c r="AI6" s="4">
        <v>53</v>
      </c>
      <c r="AJ6" s="4">
        <v>813</v>
      </c>
      <c r="AK6" s="4">
        <v>589</v>
      </c>
      <c r="AL6" s="4">
        <v>185</v>
      </c>
      <c r="AM6" s="4"/>
      <c r="AN6" s="4">
        <v>291</v>
      </c>
      <c r="AO6" s="4">
        <v>84</v>
      </c>
      <c r="AP6" s="4">
        <v>17</v>
      </c>
      <c r="AQ6" s="4">
        <v>67</v>
      </c>
      <c r="AR6" s="4">
        <v>26</v>
      </c>
      <c r="AS6" s="4">
        <v>5</v>
      </c>
      <c r="AT6" s="4">
        <v>74</v>
      </c>
      <c r="AU6" s="4">
        <v>4</v>
      </c>
      <c r="AV6" s="4">
        <v>2</v>
      </c>
      <c r="AW6" s="4">
        <v>36</v>
      </c>
      <c r="AX6" s="4"/>
      <c r="AY6" s="4">
        <v>41</v>
      </c>
      <c r="AZ6" s="4">
        <v>5</v>
      </c>
      <c r="BA6" s="4">
        <v>34</v>
      </c>
      <c r="BB6" s="4"/>
      <c r="BC6" s="4">
        <v>55</v>
      </c>
      <c r="BD6" s="4">
        <v>29</v>
      </c>
      <c r="BE6" s="4">
        <v>12</v>
      </c>
      <c r="BF6" s="4"/>
      <c r="BG6" s="4">
        <v>39</v>
      </c>
      <c r="BH6" s="4">
        <v>106</v>
      </c>
      <c r="BI6" s="4">
        <v>16</v>
      </c>
      <c r="BJ6" s="4">
        <v>90</v>
      </c>
      <c r="BK6" s="4">
        <v>28</v>
      </c>
      <c r="BL6" s="4">
        <v>53</v>
      </c>
      <c r="BM6" s="4">
        <v>49</v>
      </c>
      <c r="BN6" s="4">
        <v>1</v>
      </c>
      <c r="BO6" s="4">
        <v>2</v>
      </c>
      <c r="BP6" s="4">
        <v>43</v>
      </c>
      <c r="BQ6" s="4"/>
      <c r="BR6" s="4">
        <v>16</v>
      </c>
      <c r="BS6" s="4">
        <v>1</v>
      </c>
      <c r="BT6" s="4">
        <v>7</v>
      </c>
      <c r="BU6" s="4">
        <v>59</v>
      </c>
      <c r="BV6" s="4">
        <v>45</v>
      </c>
      <c r="BW6" s="4">
        <v>1</v>
      </c>
      <c r="BX6" s="4">
        <v>1</v>
      </c>
      <c r="BY6" s="4">
        <v>106</v>
      </c>
      <c r="BZ6" s="4">
        <v>7</v>
      </c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>
        <v>11666</v>
      </c>
      <c r="CU6" s="4">
        <v>2238</v>
      </c>
      <c r="CV6" s="4">
        <v>9428</v>
      </c>
      <c r="CW6" s="4">
        <v>3512</v>
      </c>
      <c r="CX6" s="4">
        <v>776</v>
      </c>
      <c r="CY6" s="4">
        <v>10512</v>
      </c>
      <c r="CZ6" s="4">
        <v>177</v>
      </c>
      <c r="DA6" s="4">
        <v>107</v>
      </c>
      <c r="DB6" s="4">
        <v>6279</v>
      </c>
      <c r="DC6" s="4">
        <v>36</v>
      </c>
      <c r="DD6" s="4">
        <v>4620</v>
      </c>
      <c r="DE6" s="4">
        <v>227</v>
      </c>
      <c r="DF6" s="4">
        <v>1957</v>
      </c>
      <c r="DG6" s="4">
        <v>1573</v>
      </c>
      <c r="DH6" s="4">
        <v>6535</v>
      </c>
      <c r="DI6" s="4">
        <v>3257</v>
      </c>
      <c r="DJ6" s="4">
        <v>488</v>
      </c>
      <c r="DK6" s="4">
        <v>63</v>
      </c>
      <c r="DL6" s="4">
        <v>1503</v>
      </c>
      <c r="DM6" s="4">
        <v>13934</v>
      </c>
      <c r="DN6" s="4">
        <v>3314</v>
      </c>
      <c r="DO6" s="4">
        <v>10620</v>
      </c>
      <c r="DP6" s="4">
        <v>4181</v>
      </c>
      <c r="DQ6" s="4">
        <v>920</v>
      </c>
      <c r="DR6" s="4">
        <v>12551</v>
      </c>
      <c r="DS6" s="4">
        <v>184</v>
      </c>
      <c r="DT6" s="4">
        <v>178</v>
      </c>
      <c r="DU6" s="4">
        <v>8333</v>
      </c>
      <c r="DV6" s="4">
        <v>45</v>
      </c>
      <c r="DW6" s="4">
        <v>4653</v>
      </c>
      <c r="DX6" s="4">
        <v>256</v>
      </c>
      <c r="DY6" s="4">
        <v>3367</v>
      </c>
      <c r="DZ6" s="4">
        <v>1356</v>
      </c>
      <c r="EA6" s="4">
        <v>7340</v>
      </c>
      <c r="EB6" s="4">
        <v>4817</v>
      </c>
      <c r="EC6" s="4">
        <v>366</v>
      </c>
      <c r="ED6" s="4">
        <v>43</v>
      </c>
      <c r="EE6" s="4">
        <v>1580</v>
      </c>
      <c r="EF6" s="4">
        <v>272</v>
      </c>
      <c r="EG6" s="4">
        <v>14</v>
      </c>
      <c r="EH6" s="4">
        <v>258</v>
      </c>
      <c r="EI6" s="4">
        <v>6</v>
      </c>
      <c r="EJ6" s="4">
        <v>13</v>
      </c>
      <c r="EK6" s="4">
        <v>227</v>
      </c>
      <c r="EL6" s="4">
        <v>6</v>
      </c>
      <c r="EM6" s="4">
        <v>3</v>
      </c>
      <c r="EN6" s="4">
        <v>183</v>
      </c>
      <c r="EO6" s="4">
        <v>1</v>
      </c>
      <c r="EP6" s="4">
        <v>72</v>
      </c>
      <c r="EQ6" s="4">
        <v>9</v>
      </c>
      <c r="ER6" s="4">
        <v>171</v>
      </c>
      <c r="ES6" s="4">
        <v>68</v>
      </c>
      <c r="ET6" s="4">
        <v>45</v>
      </c>
      <c r="EU6" s="4"/>
      <c r="EV6" s="4">
        <v>9</v>
      </c>
      <c r="EW6" s="4">
        <v>1</v>
      </c>
      <c r="EX6" s="4">
        <v>2</v>
      </c>
      <c r="EY6" s="4">
        <v>25328</v>
      </c>
      <c r="EZ6" s="4">
        <v>5538</v>
      </c>
      <c r="FA6" s="4">
        <v>19790</v>
      </c>
      <c r="FB6" s="4">
        <v>7687</v>
      </c>
      <c r="FC6" s="4">
        <v>1683</v>
      </c>
      <c r="FD6" s="4">
        <v>22836</v>
      </c>
      <c r="FE6" s="4">
        <v>355</v>
      </c>
      <c r="FF6" s="4">
        <v>282</v>
      </c>
      <c r="FG6" s="4">
        <v>14429</v>
      </c>
      <c r="FH6" s="4">
        <v>80</v>
      </c>
      <c r="FI6" s="4">
        <v>9201</v>
      </c>
      <c r="FJ6" s="4">
        <v>474</v>
      </c>
      <c r="FK6" s="4">
        <v>5153</v>
      </c>
      <c r="FL6" s="4">
        <v>2861</v>
      </c>
      <c r="FM6" s="4">
        <v>13830</v>
      </c>
      <c r="FN6" s="4">
        <v>8074</v>
      </c>
      <c r="FO6" s="4">
        <v>845</v>
      </c>
      <c r="FP6" s="4">
        <v>105</v>
      </c>
      <c r="FQ6" s="4">
        <v>3081</v>
      </c>
      <c r="FR6" s="4">
        <v>18861</v>
      </c>
      <c r="FS6" s="4">
        <v>4302</v>
      </c>
      <c r="FT6" s="4">
        <v>14559</v>
      </c>
      <c r="FU6" s="4">
        <v>5221</v>
      </c>
      <c r="FV6" s="4">
        <v>1234</v>
      </c>
      <c r="FW6" s="4">
        <v>16997</v>
      </c>
      <c r="FX6" s="4">
        <v>269</v>
      </c>
      <c r="FY6" s="4">
        <v>234</v>
      </c>
      <c r="FZ6" s="4">
        <v>11805</v>
      </c>
      <c r="GA6" s="4">
        <v>68</v>
      </c>
      <c r="GB6" s="4">
        <v>5794</v>
      </c>
      <c r="GC6" s="4">
        <v>403</v>
      </c>
      <c r="GD6" s="4">
        <v>4787</v>
      </c>
      <c r="GE6" s="4">
        <v>2055</v>
      </c>
      <c r="GF6" s="4">
        <v>10693</v>
      </c>
      <c r="GG6" s="4">
        <v>5582</v>
      </c>
      <c r="GH6" s="4">
        <v>457</v>
      </c>
      <c r="GI6" s="4">
        <v>72</v>
      </c>
      <c r="GJ6" s="4">
        <v>1930</v>
      </c>
      <c r="GK6" s="4">
        <v>3901</v>
      </c>
      <c r="GL6" s="4">
        <v>811</v>
      </c>
      <c r="GM6" s="4">
        <v>3090</v>
      </c>
      <c r="GN6" s="4">
        <v>1454</v>
      </c>
      <c r="GO6" s="4">
        <v>266</v>
      </c>
      <c r="GP6" s="4">
        <v>3530</v>
      </c>
      <c r="GQ6" s="4">
        <v>47</v>
      </c>
      <c r="GR6" s="4">
        <v>27</v>
      </c>
      <c r="GS6" s="4">
        <v>1753</v>
      </c>
      <c r="GT6" s="4">
        <v>7</v>
      </c>
      <c r="GU6" s="4">
        <v>1885</v>
      </c>
      <c r="GV6" s="4">
        <v>43</v>
      </c>
      <c r="GW6" s="4">
        <v>269</v>
      </c>
      <c r="GX6" s="4">
        <v>502</v>
      </c>
      <c r="GY6" s="4">
        <v>1932</v>
      </c>
      <c r="GZ6" s="4">
        <v>1445</v>
      </c>
      <c r="HA6" s="4">
        <v>210</v>
      </c>
      <c r="HB6" s="4">
        <v>27</v>
      </c>
      <c r="HC6" s="4">
        <v>632</v>
      </c>
      <c r="HD6" s="4">
        <v>2566</v>
      </c>
      <c r="HE6" s="4">
        <v>425</v>
      </c>
      <c r="HF6" s="4">
        <v>2141</v>
      </c>
      <c r="HG6" s="4">
        <v>1012</v>
      </c>
      <c r="HH6" s="4">
        <v>183</v>
      </c>
      <c r="HI6" s="4">
        <v>2309</v>
      </c>
      <c r="HJ6" s="4">
        <v>39</v>
      </c>
      <c r="HK6" s="4">
        <v>21</v>
      </c>
      <c r="HL6" s="4">
        <v>871</v>
      </c>
      <c r="HM6" s="4">
        <v>5</v>
      </c>
      <c r="HN6" s="4">
        <v>1522</v>
      </c>
      <c r="HO6" s="4">
        <v>28</v>
      </c>
      <c r="HP6" s="4">
        <v>97</v>
      </c>
      <c r="HQ6" s="4">
        <v>304</v>
      </c>
      <c r="HR6" s="4">
        <v>1205</v>
      </c>
      <c r="HS6" s="4">
        <v>1047</v>
      </c>
      <c r="HT6" s="4">
        <v>178</v>
      </c>
      <c r="HU6" s="4">
        <v>6</v>
      </c>
      <c r="HV6" s="4">
        <v>519</v>
      </c>
      <c r="HW6" s="4">
        <v>17593</v>
      </c>
      <c r="HX6" s="4">
        <v>3932</v>
      </c>
      <c r="HY6" s="4">
        <v>13661</v>
      </c>
      <c r="HZ6" s="4">
        <v>6201</v>
      </c>
      <c r="IA6" s="4">
        <v>1120</v>
      </c>
      <c r="IB6" s="4">
        <v>15945</v>
      </c>
      <c r="IC6" s="4">
        <v>242</v>
      </c>
      <c r="ID6" s="4">
        <v>167</v>
      </c>
      <c r="IE6" s="4">
        <v>10057</v>
      </c>
      <c r="IF6" s="4">
        <v>44</v>
      </c>
      <c r="IG6" s="4">
        <v>6380</v>
      </c>
      <c r="IH6" s="4">
        <v>328</v>
      </c>
      <c r="II6" s="4">
        <v>3631</v>
      </c>
      <c r="IJ6" s="4">
        <v>1885</v>
      </c>
      <c r="IK6" s="4">
        <v>9555</v>
      </c>
      <c r="IL6" s="4">
        <v>5754</v>
      </c>
      <c r="IM6" s="4">
        <v>594</v>
      </c>
      <c r="IN6" s="4">
        <v>53</v>
      </c>
      <c r="IO6" s="4">
        <v>2474</v>
      </c>
      <c r="IP6" s="4">
        <v>21860</v>
      </c>
      <c r="IQ6" s="4">
        <v>4570</v>
      </c>
      <c r="IR6" s="4">
        <v>17290</v>
      </c>
      <c r="IS6" s="4">
        <v>6755</v>
      </c>
      <c r="IT6" s="4">
        <v>1454</v>
      </c>
      <c r="IU6" s="4">
        <v>19679</v>
      </c>
      <c r="IV6" s="4">
        <v>308</v>
      </c>
      <c r="IW6" s="4">
        <v>255</v>
      </c>
      <c r="IX6" s="4">
        <v>12660</v>
      </c>
      <c r="IY6" s="4">
        <v>71</v>
      </c>
      <c r="IZ6" s="4">
        <v>7728</v>
      </c>
      <c r="JA6" s="4">
        <v>402</v>
      </c>
      <c r="JB6" s="4">
        <v>4438</v>
      </c>
      <c r="JC6" s="4">
        <v>2643</v>
      </c>
      <c r="JD6" s="4">
        <v>11871</v>
      </c>
      <c r="JE6" s="4">
        <v>6713</v>
      </c>
      <c r="JF6" s="4">
        <v>752</v>
      </c>
      <c r="JG6" s="4">
        <v>100</v>
      </c>
      <c r="JH6" s="4">
        <v>2399</v>
      </c>
      <c r="JI6" s="4">
        <v>2267</v>
      </c>
      <c r="JJ6" s="4">
        <v>367</v>
      </c>
      <c r="JK6" s="4">
        <v>1900</v>
      </c>
      <c r="JL6" s="4">
        <v>1470</v>
      </c>
      <c r="JM6" s="4">
        <v>162</v>
      </c>
      <c r="JN6" s="4">
        <v>2038</v>
      </c>
      <c r="JO6" s="4">
        <v>25</v>
      </c>
      <c r="JP6" s="4">
        <v>32</v>
      </c>
      <c r="JQ6" s="4">
        <v>1275</v>
      </c>
      <c r="JR6" s="4">
        <v>8</v>
      </c>
      <c r="JS6" s="4">
        <v>835</v>
      </c>
      <c r="JT6" s="4">
        <v>40</v>
      </c>
      <c r="JU6" s="4">
        <v>453</v>
      </c>
      <c r="JV6" s="4">
        <v>336</v>
      </c>
      <c r="JW6" s="4">
        <v>1009</v>
      </c>
      <c r="JX6" s="4">
        <v>873</v>
      </c>
      <c r="JY6" s="4">
        <v>85</v>
      </c>
      <c r="JZ6" s="4">
        <v>1</v>
      </c>
      <c r="KA6" s="4">
        <v>488</v>
      </c>
      <c r="KB6" s="4">
        <v>3676</v>
      </c>
      <c r="KC6" s="4">
        <v>630</v>
      </c>
      <c r="KD6" s="4">
        <v>3046</v>
      </c>
      <c r="KE6" s="4">
        <v>1236</v>
      </c>
      <c r="KF6" s="4">
        <v>255</v>
      </c>
      <c r="KG6" s="4">
        <v>3306</v>
      </c>
      <c r="KH6" s="4">
        <v>39</v>
      </c>
      <c r="KI6" s="4">
        <v>54</v>
      </c>
      <c r="KJ6" s="4">
        <v>2415</v>
      </c>
      <c r="KK6" s="4">
        <v>9</v>
      </c>
      <c r="KL6" s="4">
        <v>1040</v>
      </c>
      <c r="KM6" s="4">
        <v>49</v>
      </c>
      <c r="KN6" s="4">
        <v>726</v>
      </c>
      <c r="KO6" s="4">
        <v>502</v>
      </c>
      <c r="KP6" s="4">
        <v>1947</v>
      </c>
      <c r="KQ6" s="4">
        <v>1140</v>
      </c>
      <c r="KR6" s="4">
        <v>143</v>
      </c>
      <c r="KS6" s="4">
        <v>13</v>
      </c>
      <c r="KT6" s="4">
        <v>415</v>
      </c>
      <c r="KU6" s="4">
        <v>3864</v>
      </c>
      <c r="KV6" s="4">
        <v>738</v>
      </c>
      <c r="KW6" s="4">
        <v>3126</v>
      </c>
      <c r="KX6" s="4">
        <v>1229</v>
      </c>
      <c r="KY6" s="4">
        <v>248</v>
      </c>
      <c r="KZ6" s="4">
        <v>3531</v>
      </c>
      <c r="LA6" s="4">
        <v>55</v>
      </c>
      <c r="LB6" s="4">
        <v>27</v>
      </c>
      <c r="LC6" s="4">
        <v>2634</v>
      </c>
      <c r="LD6" s="4">
        <v>7</v>
      </c>
      <c r="LE6" s="4">
        <v>1053</v>
      </c>
      <c r="LF6" s="4">
        <v>63</v>
      </c>
      <c r="LG6" s="4">
        <v>762</v>
      </c>
      <c r="LH6" s="4">
        <v>433</v>
      </c>
      <c r="LI6" s="4">
        <v>2287</v>
      </c>
      <c r="LJ6" s="4">
        <v>1066</v>
      </c>
      <c r="LK6" s="4">
        <v>131</v>
      </c>
      <c r="LL6" s="4">
        <v>20</v>
      </c>
      <c r="LM6" s="4">
        <v>381</v>
      </c>
      <c r="LN6" s="4">
        <v>460</v>
      </c>
      <c r="LO6" s="4">
        <v>69</v>
      </c>
      <c r="LP6" s="4">
        <v>391</v>
      </c>
      <c r="LQ6" s="4">
        <v>267</v>
      </c>
      <c r="LR6" s="4">
        <v>34</v>
      </c>
      <c r="LS6" s="4">
        <v>415</v>
      </c>
      <c r="LT6" s="4">
        <v>5</v>
      </c>
      <c r="LU6" s="4">
        <v>9</v>
      </c>
      <c r="LV6" s="4">
        <v>246</v>
      </c>
      <c r="LW6" s="4">
        <v>1</v>
      </c>
      <c r="LX6" s="4">
        <v>180</v>
      </c>
      <c r="LY6" s="4">
        <v>7</v>
      </c>
      <c r="LZ6" s="4">
        <v>63</v>
      </c>
      <c r="MA6" s="4">
        <v>49</v>
      </c>
      <c r="MB6" s="4">
        <v>159</v>
      </c>
      <c r="MC6" s="4">
        <v>245</v>
      </c>
      <c r="MD6" s="4">
        <v>13</v>
      </c>
      <c r="ME6" s="4"/>
      <c r="MF6" s="4">
        <v>109</v>
      </c>
      <c r="MG6" s="4">
        <v>14363</v>
      </c>
      <c r="MH6" s="4">
        <v>2706</v>
      </c>
      <c r="MI6" s="4">
        <v>11657</v>
      </c>
      <c r="MJ6" s="4">
        <v>3335</v>
      </c>
      <c r="MK6" s="4">
        <v>1003</v>
      </c>
      <c r="ML6" s="4">
        <v>12897</v>
      </c>
      <c r="MM6" s="4">
        <v>207</v>
      </c>
      <c r="MN6" s="4">
        <v>162</v>
      </c>
      <c r="MO6" s="4">
        <v>7989</v>
      </c>
      <c r="MP6" s="4">
        <v>50</v>
      </c>
      <c r="MQ6" s="4">
        <v>5452</v>
      </c>
      <c r="MR6" s="4">
        <v>276</v>
      </c>
      <c r="MS6" s="4">
        <v>2942</v>
      </c>
      <c r="MT6" s="4">
        <v>1701</v>
      </c>
      <c r="MU6" s="4">
        <v>7748</v>
      </c>
      <c r="MV6" s="4">
        <v>4568</v>
      </c>
      <c r="MW6" s="4">
        <v>435</v>
      </c>
      <c r="MX6" s="4">
        <v>71</v>
      </c>
      <c r="MY6" s="4">
        <v>1423</v>
      </c>
    </row>
    <row r="7" spans="1:363" x14ac:dyDescent="0.25">
      <c r="A7" s="4">
        <v>6</v>
      </c>
      <c r="B7" s="4" t="s">
        <v>528</v>
      </c>
      <c r="C7" s="4">
        <v>13797</v>
      </c>
      <c r="D7" s="4">
        <v>3601</v>
      </c>
      <c r="E7" s="4">
        <v>10196</v>
      </c>
      <c r="F7" s="4">
        <v>2449</v>
      </c>
      <c r="G7" s="4">
        <v>922</v>
      </c>
      <c r="H7" s="4">
        <v>12636</v>
      </c>
      <c r="I7" s="4">
        <v>210</v>
      </c>
      <c r="J7" s="4">
        <v>64</v>
      </c>
      <c r="K7" s="4">
        <v>5547</v>
      </c>
      <c r="L7" s="4">
        <v>32</v>
      </c>
      <c r="M7" s="4">
        <v>7647</v>
      </c>
      <c r="N7" s="4">
        <v>231</v>
      </c>
      <c r="O7" s="4">
        <v>1943</v>
      </c>
      <c r="P7" s="4">
        <v>2266</v>
      </c>
      <c r="Q7" s="4">
        <v>8931</v>
      </c>
      <c r="R7" s="4">
        <v>2061</v>
      </c>
      <c r="S7" s="4">
        <v>433</v>
      </c>
      <c r="T7" s="4">
        <v>138</v>
      </c>
      <c r="U7" s="4">
        <v>990</v>
      </c>
      <c r="V7" s="4">
        <v>821</v>
      </c>
      <c r="W7" s="4">
        <v>192</v>
      </c>
      <c r="X7" s="4">
        <v>629</v>
      </c>
      <c r="Y7" s="4">
        <v>188</v>
      </c>
      <c r="Z7" s="4">
        <v>35</v>
      </c>
      <c r="AA7" s="4">
        <v>772</v>
      </c>
      <c r="AB7" s="4">
        <v>29</v>
      </c>
      <c r="AC7" s="4">
        <v>3</v>
      </c>
      <c r="AD7" s="4">
        <v>229</v>
      </c>
      <c r="AE7" s="4">
        <v>5</v>
      </c>
      <c r="AF7" s="4">
        <v>555</v>
      </c>
      <c r="AG7" s="4">
        <v>24</v>
      </c>
      <c r="AH7" s="4">
        <v>88</v>
      </c>
      <c r="AI7" s="4">
        <v>42</v>
      </c>
      <c r="AJ7" s="4">
        <v>567</v>
      </c>
      <c r="AK7" s="4">
        <v>211</v>
      </c>
      <c r="AL7" s="4">
        <v>94</v>
      </c>
      <c r="AM7" s="4">
        <v>1</v>
      </c>
      <c r="AN7" s="4">
        <v>149</v>
      </c>
      <c r="AO7" s="4">
        <v>42</v>
      </c>
      <c r="AP7" s="4">
        <v>9</v>
      </c>
      <c r="AQ7" s="4">
        <v>33</v>
      </c>
      <c r="AR7" s="4">
        <v>8</v>
      </c>
      <c r="AS7" s="4">
        <v>2</v>
      </c>
      <c r="AT7" s="4">
        <v>39</v>
      </c>
      <c r="AU7" s="4">
        <v>2</v>
      </c>
      <c r="AV7" s="4"/>
      <c r="AW7" s="4">
        <v>13</v>
      </c>
      <c r="AX7" s="4">
        <v>1</v>
      </c>
      <c r="AY7" s="4">
        <v>28</v>
      </c>
      <c r="AZ7" s="4">
        <v>2</v>
      </c>
      <c r="BA7" s="4">
        <v>8</v>
      </c>
      <c r="BB7" s="4"/>
      <c r="BC7" s="4">
        <v>34</v>
      </c>
      <c r="BD7" s="4">
        <v>8</v>
      </c>
      <c r="BE7" s="4">
        <v>5</v>
      </c>
      <c r="BF7" s="4"/>
      <c r="BG7" s="4">
        <v>18</v>
      </c>
      <c r="BH7" s="4">
        <v>138</v>
      </c>
      <c r="BI7" s="4">
        <v>19</v>
      </c>
      <c r="BJ7" s="4">
        <v>119</v>
      </c>
      <c r="BK7" s="4">
        <v>5</v>
      </c>
      <c r="BL7" s="4">
        <v>82</v>
      </c>
      <c r="BM7" s="4">
        <v>51</v>
      </c>
      <c r="BN7" s="4">
        <v>3</v>
      </c>
      <c r="BO7" s="4"/>
      <c r="BP7" s="4">
        <v>29</v>
      </c>
      <c r="BQ7" s="4"/>
      <c r="BR7" s="4">
        <v>57</v>
      </c>
      <c r="BS7" s="4">
        <v>1</v>
      </c>
      <c r="BT7" s="4">
        <v>8</v>
      </c>
      <c r="BU7" s="4">
        <v>91</v>
      </c>
      <c r="BV7" s="4">
        <v>41</v>
      </c>
      <c r="BW7" s="4">
        <v>2</v>
      </c>
      <c r="BX7" s="4">
        <v>2</v>
      </c>
      <c r="BY7" s="4">
        <v>138</v>
      </c>
      <c r="BZ7" s="4">
        <v>5</v>
      </c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>
        <v>6908</v>
      </c>
      <c r="CU7" s="4">
        <v>1710</v>
      </c>
      <c r="CV7" s="4">
        <v>5198</v>
      </c>
      <c r="CW7" s="4">
        <v>1219</v>
      </c>
      <c r="CX7" s="4">
        <v>461</v>
      </c>
      <c r="CY7" s="4">
        <v>6324</v>
      </c>
      <c r="CZ7" s="4">
        <v>118</v>
      </c>
      <c r="DA7" s="4">
        <v>25</v>
      </c>
      <c r="DB7" s="4">
        <v>2652</v>
      </c>
      <c r="DC7" s="4">
        <v>18</v>
      </c>
      <c r="DD7" s="4">
        <v>3937</v>
      </c>
      <c r="DE7" s="4">
        <v>117</v>
      </c>
      <c r="DF7" s="4">
        <v>699</v>
      </c>
      <c r="DG7" s="4">
        <v>1249</v>
      </c>
      <c r="DH7" s="4">
        <v>4591</v>
      </c>
      <c r="DI7" s="4">
        <v>816</v>
      </c>
      <c r="DJ7" s="4">
        <v>244</v>
      </c>
      <c r="DK7" s="4">
        <v>108</v>
      </c>
      <c r="DL7" s="4">
        <v>583</v>
      </c>
      <c r="DM7" s="4">
        <v>6889</v>
      </c>
      <c r="DN7" s="4">
        <v>1891</v>
      </c>
      <c r="DO7" s="4">
        <v>4998</v>
      </c>
      <c r="DP7" s="4">
        <v>1230</v>
      </c>
      <c r="DQ7" s="4">
        <v>461</v>
      </c>
      <c r="DR7" s="4">
        <v>6312</v>
      </c>
      <c r="DS7" s="4">
        <v>92</v>
      </c>
      <c r="DT7" s="4">
        <v>39</v>
      </c>
      <c r="DU7" s="4">
        <v>2895</v>
      </c>
      <c r="DV7" s="4">
        <v>14</v>
      </c>
      <c r="DW7" s="4">
        <v>3710</v>
      </c>
      <c r="DX7" s="4">
        <v>114</v>
      </c>
      <c r="DY7" s="4">
        <v>1244</v>
      </c>
      <c r="DZ7" s="4">
        <v>1017</v>
      </c>
      <c r="EA7" s="4">
        <v>4340</v>
      </c>
      <c r="EB7" s="4">
        <v>1245</v>
      </c>
      <c r="EC7" s="4">
        <v>189</v>
      </c>
      <c r="ED7" s="4">
        <v>30</v>
      </c>
      <c r="EE7" s="4">
        <v>407</v>
      </c>
      <c r="EF7" s="4">
        <v>233</v>
      </c>
      <c r="EG7" s="4">
        <v>21</v>
      </c>
      <c r="EH7" s="4">
        <v>212</v>
      </c>
      <c r="EI7" s="4">
        <v>4</v>
      </c>
      <c r="EJ7" s="4">
        <v>16</v>
      </c>
      <c r="EK7" s="4">
        <v>217</v>
      </c>
      <c r="EL7" s="4">
        <v>3</v>
      </c>
      <c r="EM7" s="4"/>
      <c r="EN7" s="4">
        <v>135</v>
      </c>
      <c r="EO7" s="4"/>
      <c r="EP7" s="4">
        <v>93</v>
      </c>
      <c r="EQ7" s="4">
        <v>5</v>
      </c>
      <c r="ER7" s="4">
        <v>184</v>
      </c>
      <c r="ES7" s="4">
        <v>35</v>
      </c>
      <c r="ET7" s="4">
        <v>24</v>
      </c>
      <c r="EU7" s="4"/>
      <c r="EV7" s="4">
        <v>3</v>
      </c>
      <c r="EW7" s="4">
        <v>2</v>
      </c>
      <c r="EX7" s="4">
        <v>4</v>
      </c>
      <c r="EY7" s="4">
        <v>13564</v>
      </c>
      <c r="EZ7" s="4">
        <v>3580</v>
      </c>
      <c r="FA7" s="4">
        <v>9984</v>
      </c>
      <c r="FB7" s="4">
        <v>2445</v>
      </c>
      <c r="FC7" s="4">
        <v>906</v>
      </c>
      <c r="FD7" s="4">
        <v>12419</v>
      </c>
      <c r="FE7" s="4">
        <v>207</v>
      </c>
      <c r="FF7" s="4">
        <v>64</v>
      </c>
      <c r="FG7" s="4">
        <v>5412</v>
      </c>
      <c r="FH7" s="4">
        <v>32</v>
      </c>
      <c r="FI7" s="4">
        <v>7554</v>
      </c>
      <c r="FJ7" s="4">
        <v>226</v>
      </c>
      <c r="FK7" s="4">
        <v>1759</v>
      </c>
      <c r="FL7" s="4">
        <v>2231</v>
      </c>
      <c r="FM7" s="4">
        <v>8907</v>
      </c>
      <c r="FN7" s="4">
        <v>2061</v>
      </c>
      <c r="FO7" s="4">
        <v>430</v>
      </c>
      <c r="FP7" s="4">
        <v>136</v>
      </c>
      <c r="FQ7" s="4">
        <v>986</v>
      </c>
      <c r="FR7" s="4">
        <v>10214</v>
      </c>
      <c r="FS7" s="4">
        <v>2741</v>
      </c>
      <c r="FT7" s="4">
        <v>7473</v>
      </c>
      <c r="FU7" s="4">
        <v>1560</v>
      </c>
      <c r="FV7" s="4">
        <v>663</v>
      </c>
      <c r="FW7" s="4">
        <v>9369</v>
      </c>
      <c r="FX7" s="4">
        <v>140</v>
      </c>
      <c r="FY7" s="4">
        <v>59</v>
      </c>
      <c r="FZ7" s="4">
        <v>4506</v>
      </c>
      <c r="GA7" s="4">
        <v>28</v>
      </c>
      <c r="GB7" s="4">
        <v>5284</v>
      </c>
      <c r="GC7" s="4">
        <v>186</v>
      </c>
      <c r="GD7" s="4">
        <v>1613</v>
      </c>
      <c r="GE7" s="4">
        <v>1675</v>
      </c>
      <c r="GF7" s="4">
        <v>6858</v>
      </c>
      <c r="GG7" s="4">
        <v>1332</v>
      </c>
      <c r="GH7" s="4">
        <v>249</v>
      </c>
      <c r="GI7" s="4">
        <v>116</v>
      </c>
      <c r="GJ7" s="4">
        <v>564</v>
      </c>
      <c r="GK7" s="4">
        <v>2032</v>
      </c>
      <c r="GL7" s="4">
        <v>557</v>
      </c>
      <c r="GM7" s="4">
        <v>1475</v>
      </c>
      <c r="GN7" s="4">
        <v>496</v>
      </c>
      <c r="GO7" s="4">
        <v>159</v>
      </c>
      <c r="GP7" s="4">
        <v>1842</v>
      </c>
      <c r="GQ7" s="4">
        <v>43</v>
      </c>
      <c r="GR7" s="4">
        <v>2</v>
      </c>
      <c r="GS7" s="4">
        <v>618</v>
      </c>
      <c r="GT7" s="4">
        <v>2</v>
      </c>
      <c r="GU7" s="4">
        <v>1315</v>
      </c>
      <c r="GV7" s="4">
        <v>25</v>
      </c>
      <c r="GW7" s="4">
        <v>113</v>
      </c>
      <c r="GX7" s="4">
        <v>340</v>
      </c>
      <c r="GY7" s="4">
        <v>1281</v>
      </c>
      <c r="GZ7" s="4">
        <v>402</v>
      </c>
      <c r="HA7" s="4">
        <v>92</v>
      </c>
      <c r="HB7" s="4">
        <v>14</v>
      </c>
      <c r="HC7" s="4">
        <v>227</v>
      </c>
      <c r="HD7" s="4">
        <v>1318</v>
      </c>
      <c r="HE7" s="4">
        <v>282</v>
      </c>
      <c r="HF7" s="4">
        <v>1036</v>
      </c>
      <c r="HG7" s="4">
        <v>389</v>
      </c>
      <c r="HH7" s="4">
        <v>84</v>
      </c>
      <c r="HI7" s="4">
        <v>1208</v>
      </c>
      <c r="HJ7" s="4">
        <v>24</v>
      </c>
      <c r="HK7" s="4">
        <v>3</v>
      </c>
      <c r="HL7" s="4">
        <v>288</v>
      </c>
      <c r="HM7" s="4">
        <v>2</v>
      </c>
      <c r="HN7" s="4">
        <v>955</v>
      </c>
      <c r="HO7" s="4">
        <v>15</v>
      </c>
      <c r="HP7" s="4">
        <v>33</v>
      </c>
      <c r="HQ7" s="4">
        <v>216</v>
      </c>
      <c r="HR7" s="4">
        <v>768</v>
      </c>
      <c r="HS7" s="4">
        <v>327</v>
      </c>
      <c r="HT7" s="4">
        <v>89</v>
      </c>
      <c r="HU7" s="4">
        <v>6</v>
      </c>
      <c r="HV7" s="4">
        <v>195</v>
      </c>
      <c r="HW7" s="4">
        <v>11580</v>
      </c>
      <c r="HX7" s="4">
        <v>3075</v>
      </c>
      <c r="HY7" s="4">
        <v>8505</v>
      </c>
      <c r="HZ7" s="4">
        <v>2204</v>
      </c>
      <c r="IA7" s="4">
        <v>748</v>
      </c>
      <c r="IB7" s="4">
        <v>10637</v>
      </c>
      <c r="IC7" s="4">
        <v>190</v>
      </c>
      <c r="ID7" s="4">
        <v>48</v>
      </c>
      <c r="IE7" s="4">
        <v>4419</v>
      </c>
      <c r="IF7" s="4">
        <v>29</v>
      </c>
      <c r="IG7" s="4">
        <v>6666</v>
      </c>
      <c r="IH7" s="4">
        <v>199</v>
      </c>
      <c r="II7" s="4">
        <v>1656</v>
      </c>
      <c r="IJ7" s="4">
        <v>1851</v>
      </c>
      <c r="IK7" s="4">
        <v>7465</v>
      </c>
      <c r="IL7" s="4">
        <v>1815</v>
      </c>
      <c r="IM7" s="4">
        <v>355</v>
      </c>
      <c r="IN7" s="4">
        <v>111</v>
      </c>
      <c r="IO7" s="4">
        <v>933</v>
      </c>
      <c r="IP7" s="4">
        <v>10642</v>
      </c>
      <c r="IQ7" s="4">
        <v>2472</v>
      </c>
      <c r="IR7" s="4">
        <v>8170</v>
      </c>
      <c r="IS7" s="4">
        <v>1962</v>
      </c>
      <c r="IT7" s="4">
        <v>753</v>
      </c>
      <c r="IU7" s="4">
        <v>9695</v>
      </c>
      <c r="IV7" s="4">
        <v>155</v>
      </c>
      <c r="IW7" s="4">
        <v>52</v>
      </c>
      <c r="IX7" s="4">
        <v>4701</v>
      </c>
      <c r="IY7" s="4">
        <v>24</v>
      </c>
      <c r="IZ7" s="4">
        <v>5458</v>
      </c>
      <c r="JA7" s="4">
        <v>160</v>
      </c>
      <c r="JB7" s="4">
        <v>1356</v>
      </c>
      <c r="JC7" s="4">
        <v>1922</v>
      </c>
      <c r="JD7" s="4">
        <v>6917</v>
      </c>
      <c r="JE7" s="4">
        <v>1389</v>
      </c>
      <c r="JF7" s="4">
        <v>356</v>
      </c>
      <c r="JG7" s="4">
        <v>125</v>
      </c>
      <c r="JH7" s="4">
        <v>758</v>
      </c>
      <c r="JI7" s="4">
        <v>1278</v>
      </c>
      <c r="JJ7" s="4">
        <v>249</v>
      </c>
      <c r="JK7" s="4">
        <v>1029</v>
      </c>
      <c r="JL7" s="4">
        <v>471</v>
      </c>
      <c r="JM7" s="4">
        <v>84</v>
      </c>
      <c r="JN7" s="4">
        <v>1182</v>
      </c>
      <c r="JO7" s="4">
        <v>28</v>
      </c>
      <c r="JP7" s="4">
        <v>4</v>
      </c>
      <c r="JQ7" s="4">
        <v>479</v>
      </c>
      <c r="JR7" s="4">
        <v>3</v>
      </c>
      <c r="JS7" s="4">
        <v>748</v>
      </c>
      <c r="JT7" s="4">
        <v>26</v>
      </c>
      <c r="JU7" s="4">
        <v>256</v>
      </c>
      <c r="JV7" s="4">
        <v>262</v>
      </c>
      <c r="JW7" s="4">
        <v>736</v>
      </c>
      <c r="JX7" s="4">
        <v>196</v>
      </c>
      <c r="JY7" s="4">
        <v>53</v>
      </c>
      <c r="JZ7" s="4">
        <v>8</v>
      </c>
      <c r="KA7" s="4">
        <v>201</v>
      </c>
      <c r="KB7" s="4">
        <v>5519</v>
      </c>
      <c r="KC7" s="4">
        <v>1155</v>
      </c>
      <c r="KD7" s="4">
        <v>4364</v>
      </c>
      <c r="KE7" s="4">
        <v>1183</v>
      </c>
      <c r="KF7" s="4">
        <v>431</v>
      </c>
      <c r="KG7" s="4">
        <v>4988</v>
      </c>
      <c r="KH7" s="4">
        <v>82</v>
      </c>
      <c r="KI7" s="4">
        <v>32</v>
      </c>
      <c r="KJ7" s="4">
        <v>2507</v>
      </c>
      <c r="KK7" s="4">
        <v>14</v>
      </c>
      <c r="KL7" s="4">
        <v>2752</v>
      </c>
      <c r="KM7" s="4">
        <v>87</v>
      </c>
      <c r="KN7" s="4">
        <v>661</v>
      </c>
      <c r="KO7" s="4">
        <v>1083</v>
      </c>
      <c r="KP7" s="4">
        <v>3587</v>
      </c>
      <c r="KQ7" s="4">
        <v>607</v>
      </c>
      <c r="KR7" s="4">
        <v>188</v>
      </c>
      <c r="KS7" s="4">
        <v>77</v>
      </c>
      <c r="KT7" s="4">
        <v>398</v>
      </c>
      <c r="KU7" s="4">
        <v>4006</v>
      </c>
      <c r="KV7" s="4">
        <v>991</v>
      </c>
      <c r="KW7" s="4">
        <v>3015</v>
      </c>
      <c r="KX7" s="4">
        <v>689</v>
      </c>
      <c r="KY7" s="4">
        <v>356</v>
      </c>
      <c r="KZ7" s="4">
        <v>3582</v>
      </c>
      <c r="LA7" s="4">
        <v>51</v>
      </c>
      <c r="LB7" s="4">
        <v>19</v>
      </c>
      <c r="LC7" s="4">
        <v>1913</v>
      </c>
      <c r="LD7" s="4">
        <v>11</v>
      </c>
      <c r="LE7" s="4">
        <v>1872</v>
      </c>
      <c r="LF7" s="4">
        <v>62</v>
      </c>
      <c r="LG7" s="4">
        <v>448</v>
      </c>
      <c r="LH7" s="4">
        <v>749</v>
      </c>
      <c r="LI7" s="4">
        <v>2641</v>
      </c>
      <c r="LJ7" s="4">
        <v>487</v>
      </c>
      <c r="LK7" s="4">
        <v>97</v>
      </c>
      <c r="LL7" s="4">
        <v>93</v>
      </c>
      <c r="LM7" s="4">
        <v>256</v>
      </c>
      <c r="LN7" s="4">
        <v>207</v>
      </c>
      <c r="LO7" s="4">
        <v>61</v>
      </c>
      <c r="LP7" s="4">
        <v>146</v>
      </c>
      <c r="LQ7" s="4">
        <v>62</v>
      </c>
      <c r="LR7" s="4">
        <v>15</v>
      </c>
      <c r="LS7" s="4">
        <v>190</v>
      </c>
      <c r="LT7" s="4">
        <v>3</v>
      </c>
      <c r="LU7" s="4"/>
      <c r="LV7" s="4">
        <v>84</v>
      </c>
      <c r="LW7" s="4"/>
      <c r="LX7" s="4">
        <v>115</v>
      </c>
      <c r="LY7" s="4">
        <v>3</v>
      </c>
      <c r="LZ7" s="4">
        <v>66</v>
      </c>
      <c r="MA7" s="4">
        <v>17</v>
      </c>
      <c r="MB7" s="4">
        <v>138</v>
      </c>
      <c r="MC7" s="4">
        <v>34</v>
      </c>
      <c r="MD7" s="4">
        <v>6</v>
      </c>
      <c r="ME7" s="4">
        <v>1</v>
      </c>
      <c r="MF7" s="4">
        <v>27</v>
      </c>
      <c r="MG7" s="4">
        <v>11878</v>
      </c>
      <c r="MH7" s="4">
        <v>2956</v>
      </c>
      <c r="MI7" s="4">
        <v>8922</v>
      </c>
      <c r="MJ7" s="4">
        <v>2085</v>
      </c>
      <c r="MK7" s="4">
        <v>824</v>
      </c>
      <c r="ML7" s="4">
        <v>10835</v>
      </c>
      <c r="MM7" s="4">
        <v>184</v>
      </c>
      <c r="MN7" s="4">
        <v>56</v>
      </c>
      <c r="MO7" s="4">
        <v>4802</v>
      </c>
      <c r="MP7" s="4">
        <v>33</v>
      </c>
      <c r="MQ7" s="4">
        <v>6551</v>
      </c>
      <c r="MR7" s="4">
        <v>204</v>
      </c>
      <c r="MS7" s="4">
        <v>1631</v>
      </c>
      <c r="MT7" s="4">
        <v>2109</v>
      </c>
      <c r="MU7" s="4">
        <v>7637</v>
      </c>
      <c r="MV7" s="4">
        <v>1611</v>
      </c>
      <c r="MW7" s="4">
        <v>356</v>
      </c>
      <c r="MX7" s="4">
        <v>124</v>
      </c>
      <c r="MY7" s="4">
        <v>737</v>
      </c>
    </row>
    <row r="8" spans="1:363" x14ac:dyDescent="0.25">
      <c r="A8" s="4">
        <v>7</v>
      </c>
      <c r="B8" s="4" t="s">
        <v>522</v>
      </c>
      <c r="C8" s="4">
        <v>7398</v>
      </c>
      <c r="D8" s="4">
        <v>1652</v>
      </c>
      <c r="E8" s="4">
        <v>5746</v>
      </c>
      <c r="F8" s="4">
        <v>2035</v>
      </c>
      <c r="G8" s="4">
        <v>423</v>
      </c>
      <c r="H8" s="4">
        <v>6770</v>
      </c>
      <c r="I8" s="4">
        <v>169</v>
      </c>
      <c r="J8" s="4">
        <v>52</v>
      </c>
      <c r="K8" s="4">
        <v>1690</v>
      </c>
      <c r="L8" s="4">
        <v>21</v>
      </c>
      <c r="M8" s="4">
        <v>5382</v>
      </c>
      <c r="N8" s="4">
        <v>155</v>
      </c>
      <c r="O8" s="4">
        <v>1030</v>
      </c>
      <c r="P8" s="4">
        <v>1155</v>
      </c>
      <c r="Q8" s="4">
        <v>4600</v>
      </c>
      <c r="R8" s="4">
        <v>1365</v>
      </c>
      <c r="S8" s="4">
        <v>436</v>
      </c>
      <c r="T8" s="4">
        <v>8</v>
      </c>
      <c r="U8" s="4">
        <v>1049</v>
      </c>
      <c r="V8" s="4">
        <v>616</v>
      </c>
      <c r="W8" s="4">
        <v>139</v>
      </c>
      <c r="X8" s="4">
        <v>477</v>
      </c>
      <c r="Y8" s="4">
        <v>192</v>
      </c>
      <c r="Z8" s="4">
        <v>32</v>
      </c>
      <c r="AA8" s="4">
        <v>576</v>
      </c>
      <c r="AB8" s="4">
        <v>32</v>
      </c>
      <c r="AC8" s="4">
        <v>6</v>
      </c>
      <c r="AD8" s="4">
        <v>123</v>
      </c>
      <c r="AE8" s="4">
        <v>6</v>
      </c>
      <c r="AF8" s="4">
        <v>457</v>
      </c>
      <c r="AG8" s="4">
        <v>26</v>
      </c>
      <c r="AH8" s="4">
        <v>77</v>
      </c>
      <c r="AI8" s="4">
        <v>33</v>
      </c>
      <c r="AJ8" s="4">
        <v>396</v>
      </c>
      <c r="AK8" s="4">
        <v>184</v>
      </c>
      <c r="AL8" s="4">
        <v>110</v>
      </c>
      <c r="AM8" s="4"/>
      <c r="AN8" s="4">
        <v>152</v>
      </c>
      <c r="AO8" s="4">
        <v>40</v>
      </c>
      <c r="AP8" s="4">
        <v>5</v>
      </c>
      <c r="AQ8" s="4">
        <v>35</v>
      </c>
      <c r="AR8" s="4">
        <v>15</v>
      </c>
      <c r="AS8" s="4">
        <v>2</v>
      </c>
      <c r="AT8" s="4">
        <v>38</v>
      </c>
      <c r="AU8" s="4">
        <v>2</v>
      </c>
      <c r="AV8" s="4"/>
      <c r="AW8" s="4">
        <v>5</v>
      </c>
      <c r="AX8" s="4"/>
      <c r="AY8" s="4">
        <v>32</v>
      </c>
      <c r="AZ8" s="4"/>
      <c r="BA8" s="4">
        <v>11</v>
      </c>
      <c r="BB8" s="4"/>
      <c r="BC8" s="4">
        <v>29</v>
      </c>
      <c r="BD8" s="4">
        <v>11</v>
      </c>
      <c r="BE8" s="4">
        <v>7</v>
      </c>
      <c r="BF8" s="4"/>
      <c r="BG8" s="4">
        <v>18</v>
      </c>
      <c r="BH8" s="4">
        <v>8</v>
      </c>
      <c r="BI8" s="4">
        <v>2</v>
      </c>
      <c r="BJ8" s="4">
        <v>6</v>
      </c>
      <c r="BK8" s="4">
        <v>1</v>
      </c>
      <c r="BL8" s="4"/>
      <c r="BM8" s="4">
        <v>8</v>
      </c>
      <c r="BN8" s="4"/>
      <c r="BO8" s="4"/>
      <c r="BP8" s="4">
        <v>2</v>
      </c>
      <c r="BQ8" s="4"/>
      <c r="BR8" s="4">
        <v>6</v>
      </c>
      <c r="BS8" s="4"/>
      <c r="BT8" s="4"/>
      <c r="BU8" s="4">
        <v>5</v>
      </c>
      <c r="BV8" s="4">
        <v>2</v>
      </c>
      <c r="BW8" s="4">
        <v>1</v>
      </c>
      <c r="BX8" s="4"/>
      <c r="BY8" s="4">
        <v>8</v>
      </c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>
        <v>3375</v>
      </c>
      <c r="CU8" s="4">
        <v>643</v>
      </c>
      <c r="CV8" s="4">
        <v>2732</v>
      </c>
      <c r="CW8" s="4">
        <v>1005</v>
      </c>
      <c r="CX8" s="4">
        <v>195</v>
      </c>
      <c r="CY8" s="4">
        <v>3097</v>
      </c>
      <c r="CZ8" s="4">
        <v>89</v>
      </c>
      <c r="DA8" s="4">
        <v>23</v>
      </c>
      <c r="DB8" s="4">
        <v>789</v>
      </c>
      <c r="DC8" s="4">
        <v>16</v>
      </c>
      <c r="DD8" s="4">
        <v>2403</v>
      </c>
      <c r="DE8" s="4">
        <v>67</v>
      </c>
      <c r="DF8" s="4">
        <v>328</v>
      </c>
      <c r="DG8" s="4">
        <v>657</v>
      </c>
      <c r="DH8" s="4">
        <v>2086</v>
      </c>
      <c r="DI8" s="4">
        <v>500</v>
      </c>
      <c r="DJ8" s="4">
        <v>250</v>
      </c>
      <c r="DK8" s="4">
        <v>8</v>
      </c>
      <c r="DL8" s="4">
        <v>543</v>
      </c>
      <c r="DM8" s="4">
        <v>4023</v>
      </c>
      <c r="DN8" s="4">
        <v>1009</v>
      </c>
      <c r="DO8" s="4">
        <v>3014</v>
      </c>
      <c r="DP8" s="4">
        <v>1030</v>
      </c>
      <c r="DQ8" s="4">
        <v>228</v>
      </c>
      <c r="DR8" s="4">
        <v>3673</v>
      </c>
      <c r="DS8" s="4">
        <v>80</v>
      </c>
      <c r="DT8" s="4">
        <v>29</v>
      </c>
      <c r="DU8" s="4">
        <v>901</v>
      </c>
      <c r="DV8" s="4">
        <v>5</v>
      </c>
      <c r="DW8" s="4">
        <v>2979</v>
      </c>
      <c r="DX8" s="4">
        <v>88</v>
      </c>
      <c r="DY8" s="4">
        <v>702</v>
      </c>
      <c r="DZ8" s="4">
        <v>498</v>
      </c>
      <c r="EA8" s="4">
        <v>2514</v>
      </c>
      <c r="EB8" s="4">
        <v>865</v>
      </c>
      <c r="EC8" s="4">
        <v>186</v>
      </c>
      <c r="ED8" s="4"/>
      <c r="EE8" s="4">
        <v>506</v>
      </c>
      <c r="EF8" s="4">
        <v>169</v>
      </c>
      <c r="EG8" s="4">
        <v>13</v>
      </c>
      <c r="EH8" s="4">
        <v>156</v>
      </c>
      <c r="EI8" s="4">
        <v>1</v>
      </c>
      <c r="EJ8" s="4">
        <v>3</v>
      </c>
      <c r="EK8" s="4">
        <v>154</v>
      </c>
      <c r="EL8" s="4">
        <v>4</v>
      </c>
      <c r="EM8" s="4">
        <v>1</v>
      </c>
      <c r="EN8" s="4">
        <v>41</v>
      </c>
      <c r="EO8" s="4"/>
      <c r="EP8" s="4">
        <v>130</v>
      </c>
      <c r="EQ8" s="4">
        <v>9</v>
      </c>
      <c r="ER8" s="4">
        <v>124</v>
      </c>
      <c r="ES8" s="4">
        <v>37</v>
      </c>
      <c r="ET8" s="4">
        <v>13</v>
      </c>
      <c r="EU8" s="4"/>
      <c r="EV8" s="4">
        <v>52</v>
      </c>
      <c r="EW8" s="4">
        <v>1</v>
      </c>
      <c r="EX8" s="4">
        <v>3</v>
      </c>
      <c r="EY8" s="4">
        <v>7229</v>
      </c>
      <c r="EZ8" s="4">
        <v>1639</v>
      </c>
      <c r="FA8" s="4">
        <v>5590</v>
      </c>
      <c r="FB8" s="4">
        <v>2034</v>
      </c>
      <c r="FC8" s="4">
        <v>420</v>
      </c>
      <c r="FD8" s="4">
        <v>6616</v>
      </c>
      <c r="FE8" s="4">
        <v>165</v>
      </c>
      <c r="FF8" s="4">
        <v>51</v>
      </c>
      <c r="FG8" s="4">
        <v>1649</v>
      </c>
      <c r="FH8" s="4">
        <v>21</v>
      </c>
      <c r="FI8" s="4">
        <v>5252</v>
      </c>
      <c r="FJ8" s="4">
        <v>146</v>
      </c>
      <c r="FK8" s="4">
        <v>906</v>
      </c>
      <c r="FL8" s="4">
        <v>1118</v>
      </c>
      <c r="FM8" s="4">
        <v>4587</v>
      </c>
      <c r="FN8" s="4">
        <v>1365</v>
      </c>
      <c r="FO8" s="4">
        <v>384</v>
      </c>
      <c r="FP8" s="4">
        <v>7</v>
      </c>
      <c r="FQ8" s="4">
        <v>1046</v>
      </c>
      <c r="FR8" s="4">
        <v>4925</v>
      </c>
      <c r="FS8" s="4">
        <v>1180</v>
      </c>
      <c r="FT8" s="4">
        <v>3745</v>
      </c>
      <c r="FU8" s="4">
        <v>1187</v>
      </c>
      <c r="FV8" s="4">
        <v>283</v>
      </c>
      <c r="FW8" s="4">
        <v>4490</v>
      </c>
      <c r="FX8" s="4">
        <v>114</v>
      </c>
      <c r="FY8" s="4">
        <v>35</v>
      </c>
      <c r="FZ8" s="4">
        <v>1317</v>
      </c>
      <c r="GA8" s="4">
        <v>13</v>
      </c>
      <c r="GB8" s="4">
        <v>3398</v>
      </c>
      <c r="GC8" s="4">
        <v>114</v>
      </c>
      <c r="GD8" s="4">
        <v>816</v>
      </c>
      <c r="GE8" s="4">
        <v>790</v>
      </c>
      <c r="GF8" s="4">
        <v>3195</v>
      </c>
      <c r="GG8" s="4">
        <v>783</v>
      </c>
      <c r="GH8" s="4">
        <v>213</v>
      </c>
      <c r="GI8" s="4">
        <v>7</v>
      </c>
      <c r="GJ8" s="4">
        <v>575</v>
      </c>
      <c r="GK8" s="4">
        <v>1373</v>
      </c>
      <c r="GL8" s="4">
        <v>302</v>
      </c>
      <c r="GM8" s="4">
        <v>1071</v>
      </c>
      <c r="GN8" s="4">
        <v>491</v>
      </c>
      <c r="GO8" s="4">
        <v>92</v>
      </c>
      <c r="GP8" s="4">
        <v>1260</v>
      </c>
      <c r="GQ8" s="4">
        <v>32</v>
      </c>
      <c r="GR8" s="4">
        <v>8</v>
      </c>
      <c r="GS8" s="4">
        <v>240</v>
      </c>
      <c r="GT8" s="4">
        <v>4</v>
      </c>
      <c r="GU8" s="4">
        <v>1059</v>
      </c>
      <c r="GV8" s="4">
        <v>14</v>
      </c>
      <c r="GW8" s="4">
        <v>73</v>
      </c>
      <c r="GX8" s="4">
        <v>196</v>
      </c>
      <c r="GY8" s="4">
        <v>844</v>
      </c>
      <c r="GZ8" s="4">
        <v>331</v>
      </c>
      <c r="HA8" s="4">
        <v>96</v>
      </c>
      <c r="HB8" s="4"/>
      <c r="HC8" s="4">
        <v>263</v>
      </c>
      <c r="HD8" s="4">
        <v>931</v>
      </c>
      <c r="HE8" s="4">
        <v>157</v>
      </c>
      <c r="HF8" s="4">
        <v>774</v>
      </c>
      <c r="HG8" s="4">
        <v>356</v>
      </c>
      <c r="HH8" s="4">
        <v>45</v>
      </c>
      <c r="HI8" s="4">
        <v>866</v>
      </c>
      <c r="HJ8" s="4">
        <v>19</v>
      </c>
      <c r="HK8" s="4">
        <v>8</v>
      </c>
      <c r="HL8" s="4">
        <v>92</v>
      </c>
      <c r="HM8" s="4">
        <v>4</v>
      </c>
      <c r="HN8" s="4">
        <v>795</v>
      </c>
      <c r="HO8" s="4">
        <v>18</v>
      </c>
      <c r="HP8" s="4">
        <v>17</v>
      </c>
      <c r="HQ8" s="4">
        <v>132</v>
      </c>
      <c r="HR8" s="4">
        <v>548</v>
      </c>
      <c r="HS8" s="4">
        <v>251</v>
      </c>
      <c r="HT8" s="4">
        <v>75</v>
      </c>
      <c r="HU8" s="4"/>
      <c r="HV8" s="4">
        <v>208</v>
      </c>
      <c r="HW8" s="4">
        <v>6877</v>
      </c>
      <c r="HX8" s="4">
        <v>1558</v>
      </c>
      <c r="HY8" s="4">
        <v>5319</v>
      </c>
      <c r="HZ8" s="4">
        <v>1940</v>
      </c>
      <c r="IA8" s="4">
        <v>390</v>
      </c>
      <c r="IB8" s="4">
        <v>6308</v>
      </c>
      <c r="IC8" s="4">
        <v>159</v>
      </c>
      <c r="ID8" s="4">
        <v>45</v>
      </c>
      <c r="IE8" s="4">
        <v>1552</v>
      </c>
      <c r="IF8" s="4">
        <v>20</v>
      </c>
      <c r="IG8" s="4">
        <v>5020</v>
      </c>
      <c r="IH8" s="4">
        <v>143</v>
      </c>
      <c r="II8" s="4">
        <v>929</v>
      </c>
      <c r="IJ8" s="4">
        <v>1051</v>
      </c>
      <c r="IK8" s="4">
        <v>4304</v>
      </c>
      <c r="IL8" s="4">
        <v>1296</v>
      </c>
      <c r="IM8" s="4">
        <v>378</v>
      </c>
      <c r="IN8" s="4">
        <v>6</v>
      </c>
      <c r="IO8" s="4">
        <v>1018</v>
      </c>
      <c r="IP8" s="4">
        <v>5951</v>
      </c>
      <c r="IQ8" s="4">
        <v>1195</v>
      </c>
      <c r="IR8" s="4">
        <v>4756</v>
      </c>
      <c r="IS8" s="4">
        <v>1723</v>
      </c>
      <c r="IT8" s="4">
        <v>342</v>
      </c>
      <c r="IU8" s="4">
        <v>5430</v>
      </c>
      <c r="IV8" s="4">
        <v>144</v>
      </c>
      <c r="IW8" s="4">
        <v>46</v>
      </c>
      <c r="IX8" s="4">
        <v>1440</v>
      </c>
      <c r="IY8" s="4">
        <v>20</v>
      </c>
      <c r="IZ8" s="4">
        <v>4234</v>
      </c>
      <c r="JA8" s="4">
        <v>128</v>
      </c>
      <c r="JB8" s="4">
        <v>798</v>
      </c>
      <c r="JC8" s="4">
        <v>982</v>
      </c>
      <c r="JD8" s="4">
        <v>3721</v>
      </c>
      <c r="JE8" s="4">
        <v>1022</v>
      </c>
      <c r="JF8" s="4">
        <v>345</v>
      </c>
      <c r="JG8" s="4">
        <v>6</v>
      </c>
      <c r="JH8" s="4">
        <v>904</v>
      </c>
      <c r="JI8" s="4">
        <v>2943</v>
      </c>
      <c r="JJ8" s="4">
        <v>497</v>
      </c>
      <c r="JK8" s="4">
        <v>2446</v>
      </c>
      <c r="JL8" s="4">
        <v>986</v>
      </c>
      <c r="JM8" s="4">
        <v>170</v>
      </c>
      <c r="JN8" s="4">
        <v>2687</v>
      </c>
      <c r="JO8" s="4">
        <v>71</v>
      </c>
      <c r="JP8" s="4">
        <v>22</v>
      </c>
      <c r="JQ8" s="4">
        <v>607</v>
      </c>
      <c r="JR8" s="4">
        <v>15</v>
      </c>
      <c r="JS8" s="4">
        <v>2190</v>
      </c>
      <c r="JT8" s="4">
        <v>68</v>
      </c>
      <c r="JU8" s="4">
        <v>436</v>
      </c>
      <c r="JV8" s="4">
        <v>546</v>
      </c>
      <c r="JW8" s="4">
        <v>1775</v>
      </c>
      <c r="JX8" s="4">
        <v>469</v>
      </c>
      <c r="JY8" s="4">
        <v>164</v>
      </c>
      <c r="JZ8" s="4">
        <v>4</v>
      </c>
      <c r="KA8" s="4">
        <v>531</v>
      </c>
      <c r="KB8" s="4">
        <v>4014</v>
      </c>
      <c r="KC8" s="4">
        <v>796</v>
      </c>
      <c r="KD8" s="4">
        <v>3218</v>
      </c>
      <c r="KE8" s="4">
        <v>1218</v>
      </c>
      <c r="KF8" s="4">
        <v>238</v>
      </c>
      <c r="KG8" s="4">
        <v>3654</v>
      </c>
      <c r="KH8" s="4">
        <v>101</v>
      </c>
      <c r="KI8" s="4">
        <v>34</v>
      </c>
      <c r="KJ8" s="4">
        <v>1077</v>
      </c>
      <c r="KK8" s="4">
        <v>16</v>
      </c>
      <c r="KL8" s="4">
        <v>2756</v>
      </c>
      <c r="KM8" s="4">
        <v>91</v>
      </c>
      <c r="KN8" s="4">
        <v>495</v>
      </c>
      <c r="KO8" s="4">
        <v>640</v>
      </c>
      <c r="KP8" s="4">
        <v>2560</v>
      </c>
      <c r="KQ8" s="4">
        <v>681</v>
      </c>
      <c r="KR8" s="4">
        <v>250</v>
      </c>
      <c r="KS8" s="4">
        <v>4</v>
      </c>
      <c r="KT8" s="4">
        <v>631</v>
      </c>
      <c r="KU8" s="4">
        <v>1801</v>
      </c>
      <c r="KV8" s="4">
        <v>384</v>
      </c>
      <c r="KW8" s="4">
        <v>1417</v>
      </c>
      <c r="KX8" s="4">
        <v>560</v>
      </c>
      <c r="KY8" s="4">
        <v>100</v>
      </c>
      <c r="KZ8" s="4">
        <v>1646</v>
      </c>
      <c r="LA8" s="4">
        <v>50</v>
      </c>
      <c r="LB8" s="4">
        <v>13</v>
      </c>
      <c r="LC8" s="4">
        <v>476</v>
      </c>
      <c r="LD8" s="4">
        <v>8</v>
      </c>
      <c r="LE8" s="4">
        <v>1248</v>
      </c>
      <c r="LF8" s="4">
        <v>48</v>
      </c>
      <c r="LG8" s="4">
        <v>210</v>
      </c>
      <c r="LH8" s="4">
        <v>225</v>
      </c>
      <c r="LI8" s="4">
        <v>1184</v>
      </c>
      <c r="LJ8" s="4">
        <v>348</v>
      </c>
      <c r="LK8" s="4">
        <v>93</v>
      </c>
      <c r="LL8" s="4">
        <v>2</v>
      </c>
      <c r="LM8" s="4">
        <v>291</v>
      </c>
      <c r="LN8" s="4">
        <v>295</v>
      </c>
      <c r="LO8" s="4">
        <v>46</v>
      </c>
      <c r="LP8" s="4">
        <v>249</v>
      </c>
      <c r="LQ8" s="4">
        <v>165</v>
      </c>
      <c r="LR8" s="4">
        <v>19</v>
      </c>
      <c r="LS8" s="4">
        <v>262</v>
      </c>
      <c r="LT8" s="4">
        <v>8</v>
      </c>
      <c r="LU8" s="4">
        <v>2</v>
      </c>
      <c r="LV8" s="4">
        <v>75</v>
      </c>
      <c r="LW8" s="4"/>
      <c r="LX8" s="4">
        <v>207</v>
      </c>
      <c r="LY8" s="4">
        <v>11</v>
      </c>
      <c r="LZ8" s="4">
        <v>42</v>
      </c>
      <c r="MA8" s="4">
        <v>45</v>
      </c>
      <c r="MB8" s="4">
        <v>184</v>
      </c>
      <c r="MC8" s="4">
        <v>55</v>
      </c>
      <c r="MD8" s="4">
        <v>27</v>
      </c>
      <c r="ME8" s="4"/>
      <c r="MF8" s="4">
        <v>88</v>
      </c>
      <c r="MG8" s="4">
        <v>6599</v>
      </c>
      <c r="MH8" s="4">
        <v>1354</v>
      </c>
      <c r="MI8" s="4">
        <v>5245</v>
      </c>
      <c r="MJ8" s="4">
        <v>1698</v>
      </c>
      <c r="MK8" s="4">
        <v>405</v>
      </c>
      <c r="ML8" s="4">
        <v>5982</v>
      </c>
      <c r="MM8" s="4">
        <v>158</v>
      </c>
      <c r="MN8" s="4">
        <v>65</v>
      </c>
      <c r="MO8" s="4">
        <v>1425</v>
      </c>
      <c r="MP8" s="4">
        <v>18</v>
      </c>
      <c r="MQ8" s="4">
        <v>4860</v>
      </c>
      <c r="MR8" s="4">
        <v>135</v>
      </c>
      <c r="MS8" s="4">
        <v>856</v>
      </c>
      <c r="MT8" s="4">
        <v>1137</v>
      </c>
      <c r="MU8" s="4">
        <v>4076</v>
      </c>
      <c r="MV8" s="4">
        <v>1144</v>
      </c>
      <c r="MW8" s="4">
        <v>360</v>
      </c>
      <c r="MX8" s="4">
        <v>13</v>
      </c>
      <c r="MY8" s="4">
        <v>773</v>
      </c>
    </row>
    <row r="9" spans="1:363" x14ac:dyDescent="0.25">
      <c r="A9" s="4">
        <v>8</v>
      </c>
      <c r="B9" s="4" t="s">
        <v>539</v>
      </c>
      <c r="C9" s="4">
        <v>85301</v>
      </c>
      <c r="D9" s="4">
        <v>15437</v>
      </c>
      <c r="E9" s="4">
        <v>69864</v>
      </c>
      <c r="F9" s="4">
        <v>32340</v>
      </c>
      <c r="G9" s="4">
        <v>7868</v>
      </c>
      <c r="H9" s="4">
        <v>75070</v>
      </c>
      <c r="I9" s="4">
        <v>1244</v>
      </c>
      <c r="J9" s="4">
        <v>1636</v>
      </c>
      <c r="K9" s="4">
        <v>36208</v>
      </c>
      <c r="L9" s="4">
        <v>540</v>
      </c>
      <c r="M9" s="4">
        <v>41902</v>
      </c>
      <c r="N9" s="4">
        <v>1597</v>
      </c>
      <c r="O9" s="4">
        <v>13298</v>
      </c>
      <c r="P9" s="4">
        <v>10417</v>
      </c>
      <c r="Q9" s="4">
        <v>49354</v>
      </c>
      <c r="R9" s="4">
        <v>23951</v>
      </c>
      <c r="S9" s="4">
        <v>4425</v>
      </c>
      <c r="T9" s="4">
        <v>87</v>
      </c>
      <c r="U9" s="4">
        <v>14716</v>
      </c>
      <c r="V9" s="4">
        <v>8996</v>
      </c>
      <c r="W9" s="4">
        <v>1971</v>
      </c>
      <c r="X9" s="4">
        <v>7025</v>
      </c>
      <c r="Y9" s="4">
        <v>2977</v>
      </c>
      <c r="Z9" s="4">
        <v>834</v>
      </c>
      <c r="AA9" s="4">
        <v>7838</v>
      </c>
      <c r="AB9" s="4">
        <v>171</v>
      </c>
      <c r="AC9" s="4">
        <v>151</v>
      </c>
      <c r="AD9" s="4">
        <v>3665</v>
      </c>
      <c r="AE9" s="4">
        <v>77</v>
      </c>
      <c r="AF9" s="4">
        <v>4542</v>
      </c>
      <c r="AG9" s="4">
        <v>202</v>
      </c>
      <c r="AH9" s="4">
        <v>1941</v>
      </c>
      <c r="AI9" s="4">
        <v>319</v>
      </c>
      <c r="AJ9" s="4">
        <v>4931</v>
      </c>
      <c r="AK9" s="4">
        <v>3706</v>
      </c>
      <c r="AL9" s="4">
        <v>1681</v>
      </c>
      <c r="AM9" s="4">
        <v>5</v>
      </c>
      <c r="AN9" s="4">
        <v>1989</v>
      </c>
      <c r="AO9" s="4">
        <v>1149</v>
      </c>
      <c r="AP9" s="4">
        <v>230</v>
      </c>
      <c r="AQ9" s="4">
        <v>919</v>
      </c>
      <c r="AR9" s="4">
        <v>347</v>
      </c>
      <c r="AS9" s="4">
        <v>131</v>
      </c>
      <c r="AT9" s="4">
        <v>957</v>
      </c>
      <c r="AU9" s="4">
        <v>27</v>
      </c>
      <c r="AV9" s="4">
        <v>26</v>
      </c>
      <c r="AW9" s="4">
        <v>452</v>
      </c>
      <c r="AX9" s="4">
        <v>6</v>
      </c>
      <c r="AY9" s="4">
        <v>562</v>
      </c>
      <c r="AZ9" s="4">
        <v>35</v>
      </c>
      <c r="BA9" s="4">
        <v>415</v>
      </c>
      <c r="BB9" s="4">
        <v>20</v>
      </c>
      <c r="BC9" s="4">
        <v>686</v>
      </c>
      <c r="BD9" s="4">
        <v>440</v>
      </c>
      <c r="BE9" s="4">
        <v>226</v>
      </c>
      <c r="BF9" s="4"/>
      <c r="BG9" s="4">
        <v>426</v>
      </c>
      <c r="BH9" s="4">
        <v>87</v>
      </c>
      <c r="BI9" s="4">
        <v>7</v>
      </c>
      <c r="BJ9" s="4">
        <v>80</v>
      </c>
      <c r="BK9" s="4">
        <v>33</v>
      </c>
      <c r="BL9" s="4">
        <v>15</v>
      </c>
      <c r="BM9" s="4">
        <v>69</v>
      </c>
      <c r="BN9" s="4">
        <v>2</v>
      </c>
      <c r="BO9" s="4">
        <v>1</v>
      </c>
      <c r="BP9" s="4">
        <v>54</v>
      </c>
      <c r="BQ9" s="4">
        <v>3</v>
      </c>
      <c r="BR9" s="4">
        <v>22</v>
      </c>
      <c r="BS9" s="4">
        <v>2</v>
      </c>
      <c r="BT9" s="4">
        <v>6</v>
      </c>
      <c r="BU9" s="4">
        <v>20</v>
      </c>
      <c r="BV9" s="4">
        <v>60</v>
      </c>
      <c r="BW9" s="4">
        <v>6</v>
      </c>
      <c r="BX9" s="4">
        <v>5</v>
      </c>
      <c r="BY9" s="4">
        <v>87</v>
      </c>
      <c r="BZ9" s="4">
        <v>8</v>
      </c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>
        <v>37983</v>
      </c>
      <c r="CU9" s="4">
        <v>6394</v>
      </c>
      <c r="CV9" s="4">
        <v>31589</v>
      </c>
      <c r="CW9" s="4">
        <v>14980</v>
      </c>
      <c r="CX9" s="4">
        <v>3614</v>
      </c>
      <c r="CY9" s="4">
        <v>33328</v>
      </c>
      <c r="CZ9" s="4">
        <v>548</v>
      </c>
      <c r="DA9" s="4">
        <v>719</v>
      </c>
      <c r="DB9" s="4">
        <v>14327</v>
      </c>
      <c r="DC9" s="4">
        <v>241</v>
      </c>
      <c r="DD9" s="4">
        <v>20418</v>
      </c>
      <c r="DE9" s="4">
        <v>673</v>
      </c>
      <c r="DF9" s="4">
        <v>4803</v>
      </c>
      <c r="DG9" s="4">
        <v>5036</v>
      </c>
      <c r="DH9" s="4">
        <v>22404</v>
      </c>
      <c r="DI9" s="4">
        <v>9861</v>
      </c>
      <c r="DJ9" s="4">
        <v>2628</v>
      </c>
      <c r="DK9" s="4">
        <v>55</v>
      </c>
      <c r="DL9" s="4">
        <v>7141</v>
      </c>
      <c r="DM9" s="4">
        <v>47317</v>
      </c>
      <c r="DN9" s="4">
        <v>9043</v>
      </c>
      <c r="DO9" s="4">
        <v>38274</v>
      </c>
      <c r="DP9" s="4">
        <v>17360</v>
      </c>
      <c r="DQ9" s="4">
        <v>4254</v>
      </c>
      <c r="DR9" s="4">
        <v>41741</v>
      </c>
      <c r="DS9" s="4">
        <v>696</v>
      </c>
      <c r="DT9" s="4">
        <v>917</v>
      </c>
      <c r="DU9" s="4">
        <v>21880</v>
      </c>
      <c r="DV9" s="4">
        <v>299</v>
      </c>
      <c r="DW9" s="4">
        <v>21484</v>
      </c>
      <c r="DX9" s="4">
        <v>924</v>
      </c>
      <c r="DY9" s="4">
        <v>8495</v>
      </c>
      <c r="DZ9" s="4">
        <v>5381</v>
      </c>
      <c r="EA9" s="4">
        <v>26949</v>
      </c>
      <c r="EB9" s="4">
        <v>14090</v>
      </c>
      <c r="EC9" s="4">
        <v>1797</v>
      </c>
      <c r="ED9" s="4">
        <v>32</v>
      </c>
      <c r="EE9" s="4">
        <v>7575</v>
      </c>
      <c r="EF9" s="4">
        <v>387</v>
      </c>
      <c r="EG9" s="4">
        <v>27</v>
      </c>
      <c r="EH9" s="4">
        <v>360</v>
      </c>
      <c r="EI9" s="4">
        <v>5</v>
      </c>
      <c r="EJ9" s="4">
        <v>25</v>
      </c>
      <c r="EK9" s="4">
        <v>351</v>
      </c>
      <c r="EL9" s="4">
        <v>9</v>
      </c>
      <c r="EM9" s="4">
        <v>8</v>
      </c>
      <c r="EN9" s="4">
        <v>194</v>
      </c>
      <c r="EO9" s="4">
        <v>2</v>
      </c>
      <c r="EP9" s="4">
        <v>185</v>
      </c>
      <c r="EQ9" s="4">
        <v>23</v>
      </c>
      <c r="ER9" s="4">
        <v>295</v>
      </c>
      <c r="ES9" s="4">
        <v>50</v>
      </c>
      <c r="ET9" s="4">
        <v>57</v>
      </c>
      <c r="EU9" s="4"/>
      <c r="EV9" s="4">
        <v>36</v>
      </c>
      <c r="EW9" s="4"/>
      <c r="EX9" s="4">
        <v>4</v>
      </c>
      <c r="EY9" s="4">
        <v>84914</v>
      </c>
      <c r="EZ9" s="4">
        <v>15410</v>
      </c>
      <c r="FA9" s="4">
        <v>69504</v>
      </c>
      <c r="FB9" s="4">
        <v>32335</v>
      </c>
      <c r="FC9" s="4">
        <v>7843</v>
      </c>
      <c r="FD9" s="4">
        <v>74719</v>
      </c>
      <c r="FE9" s="4">
        <v>1235</v>
      </c>
      <c r="FF9" s="4">
        <v>1628</v>
      </c>
      <c r="FG9" s="4">
        <v>36014</v>
      </c>
      <c r="FH9" s="4">
        <v>538</v>
      </c>
      <c r="FI9" s="4">
        <v>41717</v>
      </c>
      <c r="FJ9" s="4">
        <v>1574</v>
      </c>
      <c r="FK9" s="4">
        <v>13003</v>
      </c>
      <c r="FL9" s="4">
        <v>10367</v>
      </c>
      <c r="FM9" s="4">
        <v>49297</v>
      </c>
      <c r="FN9" s="4">
        <v>23951</v>
      </c>
      <c r="FO9" s="4">
        <v>4389</v>
      </c>
      <c r="FP9" s="4">
        <v>87</v>
      </c>
      <c r="FQ9" s="4">
        <v>14712</v>
      </c>
      <c r="FR9" s="4">
        <v>54462</v>
      </c>
      <c r="FS9" s="4">
        <v>10307</v>
      </c>
      <c r="FT9" s="4">
        <v>44155</v>
      </c>
      <c r="FU9" s="4">
        <v>18519</v>
      </c>
      <c r="FV9" s="4">
        <v>4967</v>
      </c>
      <c r="FW9" s="4">
        <v>47950</v>
      </c>
      <c r="FX9" s="4">
        <v>852</v>
      </c>
      <c r="FY9" s="4">
        <v>1118</v>
      </c>
      <c r="FZ9" s="4">
        <v>25863</v>
      </c>
      <c r="GA9" s="4">
        <v>392</v>
      </c>
      <c r="GB9" s="4">
        <v>23923</v>
      </c>
      <c r="GC9" s="4">
        <v>1259</v>
      </c>
      <c r="GD9" s="4">
        <v>10985</v>
      </c>
      <c r="GE9" s="4">
        <v>6520</v>
      </c>
      <c r="GF9" s="4">
        <v>33047</v>
      </c>
      <c r="GG9" s="4">
        <v>13719</v>
      </c>
      <c r="GH9" s="4">
        <v>2135</v>
      </c>
      <c r="GI9" s="4">
        <v>64</v>
      </c>
      <c r="GJ9" s="4">
        <v>8150</v>
      </c>
      <c r="GK9" s="4">
        <v>18133</v>
      </c>
      <c r="GL9" s="4">
        <v>3297</v>
      </c>
      <c r="GM9" s="4">
        <v>14836</v>
      </c>
      <c r="GN9" s="4">
        <v>7909</v>
      </c>
      <c r="GO9" s="4">
        <v>1789</v>
      </c>
      <c r="GP9" s="4">
        <v>15829</v>
      </c>
      <c r="GQ9" s="4">
        <v>255</v>
      </c>
      <c r="GR9" s="4">
        <v>315</v>
      </c>
      <c r="GS9" s="4">
        <v>6790</v>
      </c>
      <c r="GT9" s="4">
        <v>87</v>
      </c>
      <c r="GU9" s="4">
        <v>9785</v>
      </c>
      <c r="GV9" s="4">
        <v>216</v>
      </c>
      <c r="GW9" s="4">
        <v>1579</v>
      </c>
      <c r="GX9" s="4">
        <v>2240</v>
      </c>
      <c r="GY9" s="4">
        <v>9975</v>
      </c>
      <c r="GZ9" s="4">
        <v>5841</v>
      </c>
      <c r="HA9" s="4">
        <v>1304</v>
      </c>
      <c r="HB9" s="4">
        <v>17</v>
      </c>
      <c r="HC9" s="4">
        <v>3615</v>
      </c>
      <c r="HD9" s="4">
        <v>12319</v>
      </c>
      <c r="HE9" s="4">
        <v>1806</v>
      </c>
      <c r="HF9" s="4">
        <v>10513</v>
      </c>
      <c r="HG9" s="4">
        <v>5907</v>
      </c>
      <c r="HH9" s="4">
        <v>1087</v>
      </c>
      <c r="HI9" s="4">
        <v>10940</v>
      </c>
      <c r="HJ9" s="4">
        <v>128</v>
      </c>
      <c r="HK9" s="4">
        <v>195</v>
      </c>
      <c r="HL9" s="4">
        <v>3361</v>
      </c>
      <c r="HM9" s="4">
        <v>59</v>
      </c>
      <c r="HN9" s="4">
        <v>8009</v>
      </c>
      <c r="HO9" s="4">
        <v>99</v>
      </c>
      <c r="HP9" s="4">
        <v>439</v>
      </c>
      <c r="HQ9" s="4">
        <v>1607</v>
      </c>
      <c r="HR9" s="4">
        <v>6275</v>
      </c>
      <c r="HS9" s="4">
        <v>4391</v>
      </c>
      <c r="HT9" s="4">
        <v>950</v>
      </c>
      <c r="HU9" s="4">
        <v>6</v>
      </c>
      <c r="HV9" s="4">
        <v>2947</v>
      </c>
      <c r="HW9" s="4">
        <v>71649</v>
      </c>
      <c r="HX9" s="4">
        <v>13086</v>
      </c>
      <c r="HY9" s="4">
        <v>58563</v>
      </c>
      <c r="HZ9" s="4">
        <v>29779</v>
      </c>
      <c r="IA9" s="4">
        <v>6350</v>
      </c>
      <c r="IB9" s="4">
        <v>63328</v>
      </c>
      <c r="IC9" s="4">
        <v>1035</v>
      </c>
      <c r="ID9" s="4">
        <v>1390</v>
      </c>
      <c r="IE9" s="4">
        <v>29065</v>
      </c>
      <c r="IF9" s="4">
        <v>481</v>
      </c>
      <c r="IG9" s="4">
        <v>36501</v>
      </c>
      <c r="IH9" s="4">
        <v>1366</v>
      </c>
      <c r="II9" s="4">
        <v>10964</v>
      </c>
      <c r="IJ9" s="4">
        <v>8568</v>
      </c>
      <c r="IK9" s="4">
        <v>40796</v>
      </c>
      <c r="IL9" s="4">
        <v>21056</v>
      </c>
      <c r="IM9" s="4">
        <v>3644</v>
      </c>
      <c r="IN9" s="4">
        <v>63</v>
      </c>
      <c r="IO9" s="4">
        <v>14067</v>
      </c>
      <c r="IP9" s="4">
        <v>46904</v>
      </c>
      <c r="IQ9" s="4">
        <v>7114</v>
      </c>
      <c r="IR9" s="4">
        <v>39790</v>
      </c>
      <c r="IS9" s="4">
        <v>18268</v>
      </c>
      <c r="IT9" s="4">
        <v>4629</v>
      </c>
      <c r="IU9" s="4">
        <v>40951</v>
      </c>
      <c r="IV9" s="4">
        <v>661</v>
      </c>
      <c r="IW9" s="4">
        <v>813</v>
      </c>
      <c r="IX9" s="4">
        <v>22290</v>
      </c>
      <c r="IY9" s="4">
        <v>271</v>
      </c>
      <c r="IZ9" s="4">
        <v>20857</v>
      </c>
      <c r="JA9" s="4">
        <v>779</v>
      </c>
      <c r="JB9" s="4">
        <v>6755</v>
      </c>
      <c r="JC9" s="4">
        <v>7102</v>
      </c>
      <c r="JD9" s="4">
        <v>27356</v>
      </c>
      <c r="JE9" s="4">
        <v>11405</v>
      </c>
      <c r="JF9" s="4">
        <v>2771</v>
      </c>
      <c r="JG9" s="4">
        <v>67</v>
      </c>
      <c r="JH9" s="4">
        <v>6747</v>
      </c>
      <c r="JI9" s="4">
        <v>12009</v>
      </c>
      <c r="JJ9" s="4">
        <v>1975</v>
      </c>
      <c r="JK9" s="4">
        <v>10034</v>
      </c>
      <c r="JL9" s="4">
        <v>7591</v>
      </c>
      <c r="JM9" s="4">
        <v>1116</v>
      </c>
      <c r="JN9" s="4">
        <v>10590</v>
      </c>
      <c r="JO9" s="4">
        <v>155</v>
      </c>
      <c r="JP9" s="4">
        <v>272</v>
      </c>
      <c r="JQ9" s="4">
        <v>4577</v>
      </c>
      <c r="JR9" s="4">
        <v>73</v>
      </c>
      <c r="JS9" s="4">
        <v>6357</v>
      </c>
      <c r="JT9" s="4">
        <v>171</v>
      </c>
      <c r="JU9" s="4">
        <v>2195</v>
      </c>
      <c r="JV9" s="4">
        <v>2374</v>
      </c>
      <c r="JW9" s="4">
        <v>5739</v>
      </c>
      <c r="JX9" s="4">
        <v>3666</v>
      </c>
      <c r="JY9" s="4">
        <v>834</v>
      </c>
      <c r="JZ9" s="4">
        <v>8</v>
      </c>
      <c r="KA9" s="4">
        <v>2998</v>
      </c>
      <c r="KB9" s="4">
        <v>14312</v>
      </c>
      <c r="KC9" s="4">
        <v>2265</v>
      </c>
      <c r="KD9" s="4">
        <v>12047</v>
      </c>
      <c r="KE9" s="4">
        <v>7359</v>
      </c>
      <c r="KF9" s="4">
        <v>1290</v>
      </c>
      <c r="KG9" s="4">
        <v>12672</v>
      </c>
      <c r="KH9" s="4">
        <v>190</v>
      </c>
      <c r="KI9" s="4">
        <v>287</v>
      </c>
      <c r="KJ9" s="4">
        <v>6153</v>
      </c>
      <c r="KK9" s="4">
        <v>76</v>
      </c>
      <c r="KL9" s="4">
        <v>6990</v>
      </c>
      <c r="KM9" s="4">
        <v>228</v>
      </c>
      <c r="KN9" s="4">
        <v>2415</v>
      </c>
      <c r="KO9" s="4">
        <v>1597</v>
      </c>
      <c r="KP9" s="4">
        <v>7820</v>
      </c>
      <c r="KQ9" s="4">
        <v>4688</v>
      </c>
      <c r="KR9" s="4">
        <v>960</v>
      </c>
      <c r="KS9" s="4">
        <v>14</v>
      </c>
      <c r="KT9" s="4">
        <v>3141</v>
      </c>
      <c r="KU9" s="4">
        <v>6269</v>
      </c>
      <c r="KV9" s="4">
        <v>1010</v>
      </c>
      <c r="KW9" s="4">
        <v>5259</v>
      </c>
      <c r="KX9" s="4">
        <v>2536</v>
      </c>
      <c r="KY9" s="4">
        <v>533</v>
      </c>
      <c r="KZ9" s="4">
        <v>5582</v>
      </c>
      <c r="LA9" s="4">
        <v>82</v>
      </c>
      <c r="LB9" s="4">
        <v>99</v>
      </c>
      <c r="LC9" s="4">
        <v>3033</v>
      </c>
      <c r="LD9" s="4">
        <v>38</v>
      </c>
      <c r="LE9" s="4">
        <v>2751</v>
      </c>
      <c r="LF9" s="4">
        <v>104</v>
      </c>
      <c r="LG9" s="4">
        <v>889</v>
      </c>
      <c r="LH9" s="4">
        <v>663</v>
      </c>
      <c r="LI9" s="4">
        <v>3871</v>
      </c>
      <c r="LJ9" s="4">
        <v>1625</v>
      </c>
      <c r="LK9" s="4">
        <v>443</v>
      </c>
      <c r="LL9" s="4">
        <v>14</v>
      </c>
      <c r="LM9" s="4">
        <v>937</v>
      </c>
      <c r="LN9" s="4">
        <v>1190</v>
      </c>
      <c r="LO9" s="4">
        <v>463</v>
      </c>
      <c r="LP9" s="4">
        <v>727</v>
      </c>
      <c r="LQ9" s="4">
        <v>305</v>
      </c>
      <c r="LR9" s="4">
        <v>105</v>
      </c>
      <c r="LS9" s="4">
        <v>1055</v>
      </c>
      <c r="LT9" s="4">
        <v>20</v>
      </c>
      <c r="LU9" s="4">
        <v>40</v>
      </c>
      <c r="LV9" s="4">
        <v>475</v>
      </c>
      <c r="LW9" s="4">
        <v>9</v>
      </c>
      <c r="LX9" s="4">
        <v>609</v>
      </c>
      <c r="LY9" s="4">
        <v>30</v>
      </c>
      <c r="LZ9" s="4">
        <v>591</v>
      </c>
      <c r="MA9" s="4">
        <v>59</v>
      </c>
      <c r="MB9" s="4">
        <v>667</v>
      </c>
      <c r="MC9" s="4">
        <v>445</v>
      </c>
      <c r="MD9" s="4">
        <v>74</v>
      </c>
      <c r="ME9" s="4"/>
      <c r="MF9" s="4">
        <v>149</v>
      </c>
      <c r="MG9" s="4">
        <v>78318</v>
      </c>
      <c r="MH9" s="4">
        <v>13458</v>
      </c>
      <c r="MI9" s="4">
        <v>64860</v>
      </c>
      <c r="MJ9" s="4">
        <v>27898</v>
      </c>
      <c r="MK9" s="4">
        <v>7266</v>
      </c>
      <c r="ML9" s="4">
        <v>68896</v>
      </c>
      <c r="MM9" s="4">
        <v>1083</v>
      </c>
      <c r="MN9" s="4">
        <v>1440</v>
      </c>
      <c r="MO9" s="4">
        <v>32737</v>
      </c>
      <c r="MP9" s="4">
        <v>517</v>
      </c>
      <c r="MQ9" s="4">
        <v>39018</v>
      </c>
      <c r="MR9" s="4">
        <v>1399</v>
      </c>
      <c r="MS9" s="4">
        <v>11559</v>
      </c>
      <c r="MT9" s="4">
        <v>10780</v>
      </c>
      <c r="MU9" s="4">
        <v>45283</v>
      </c>
      <c r="MV9" s="4">
        <v>20663</v>
      </c>
      <c r="MW9" s="4">
        <v>3981</v>
      </c>
      <c r="MX9" s="4">
        <v>81</v>
      </c>
      <c r="MY9" s="4">
        <v>11793</v>
      </c>
    </row>
    <row r="10" spans="1:363" x14ac:dyDescent="0.25">
      <c r="A10" s="4">
        <v>9</v>
      </c>
      <c r="B10" s="4" t="s">
        <v>520</v>
      </c>
      <c r="C10" s="4">
        <v>27834</v>
      </c>
      <c r="D10" s="4">
        <v>5157</v>
      </c>
      <c r="E10" s="4">
        <v>22677</v>
      </c>
      <c r="F10" s="4">
        <v>7501</v>
      </c>
      <c r="G10" s="4">
        <v>2224</v>
      </c>
      <c r="H10" s="4">
        <v>24719</v>
      </c>
      <c r="I10" s="4">
        <v>452</v>
      </c>
      <c r="J10" s="4">
        <v>569</v>
      </c>
      <c r="K10" s="4">
        <v>11089</v>
      </c>
      <c r="L10" s="4">
        <v>156</v>
      </c>
      <c r="M10" s="4">
        <v>14592</v>
      </c>
      <c r="N10" s="4">
        <v>626</v>
      </c>
      <c r="O10" s="4">
        <v>4940</v>
      </c>
      <c r="P10" s="4">
        <v>3578</v>
      </c>
      <c r="Q10" s="4">
        <v>15166</v>
      </c>
      <c r="R10" s="4">
        <v>8181</v>
      </c>
      <c r="S10" s="4">
        <v>1375</v>
      </c>
      <c r="T10" s="4">
        <v>14</v>
      </c>
      <c r="U10" s="4">
        <v>3267</v>
      </c>
      <c r="V10" s="4">
        <v>2468</v>
      </c>
      <c r="W10" s="4">
        <v>321</v>
      </c>
      <c r="X10" s="4">
        <v>2147</v>
      </c>
      <c r="Y10" s="4">
        <v>820</v>
      </c>
      <c r="Z10" s="4">
        <v>205</v>
      </c>
      <c r="AA10" s="4">
        <v>2210</v>
      </c>
      <c r="AB10" s="4">
        <v>60</v>
      </c>
      <c r="AC10" s="4">
        <v>20</v>
      </c>
      <c r="AD10" s="4">
        <v>741</v>
      </c>
      <c r="AE10" s="4">
        <v>16</v>
      </c>
      <c r="AF10" s="4">
        <v>1559</v>
      </c>
      <c r="AG10" s="4">
        <v>72</v>
      </c>
      <c r="AH10" s="4">
        <v>326</v>
      </c>
      <c r="AI10" s="4">
        <v>132</v>
      </c>
      <c r="AJ10" s="4">
        <v>1501</v>
      </c>
      <c r="AK10" s="4">
        <v>830</v>
      </c>
      <c r="AL10" s="4">
        <v>368</v>
      </c>
      <c r="AM10" s="4">
        <v>2</v>
      </c>
      <c r="AN10" s="4">
        <v>491</v>
      </c>
      <c r="AO10" s="4">
        <v>59</v>
      </c>
      <c r="AP10" s="4">
        <v>7</v>
      </c>
      <c r="AQ10" s="4">
        <v>52</v>
      </c>
      <c r="AR10" s="4">
        <v>20</v>
      </c>
      <c r="AS10" s="4">
        <v>10</v>
      </c>
      <c r="AT10" s="4">
        <v>49</v>
      </c>
      <c r="AU10" s="4">
        <v>1</v>
      </c>
      <c r="AV10" s="4">
        <v>1</v>
      </c>
      <c r="AW10" s="4">
        <v>19</v>
      </c>
      <c r="AX10" s="4"/>
      <c r="AY10" s="4">
        <v>39</v>
      </c>
      <c r="AZ10" s="4">
        <v>4</v>
      </c>
      <c r="BA10" s="4">
        <v>20</v>
      </c>
      <c r="BB10" s="4"/>
      <c r="BC10" s="4">
        <v>39</v>
      </c>
      <c r="BD10" s="4">
        <v>20</v>
      </c>
      <c r="BE10" s="4">
        <v>9</v>
      </c>
      <c r="BF10" s="4"/>
      <c r="BG10" s="4">
        <v>30</v>
      </c>
      <c r="BH10" s="4">
        <v>14</v>
      </c>
      <c r="BI10" s="4">
        <v>2</v>
      </c>
      <c r="BJ10" s="4">
        <v>12</v>
      </c>
      <c r="BK10" s="4">
        <v>4</v>
      </c>
      <c r="BL10" s="4">
        <v>2</v>
      </c>
      <c r="BM10" s="4">
        <v>12</v>
      </c>
      <c r="BN10" s="4"/>
      <c r="BO10" s="4"/>
      <c r="BP10" s="4">
        <v>3</v>
      </c>
      <c r="BQ10" s="4"/>
      <c r="BR10" s="4">
        <v>9</v>
      </c>
      <c r="BS10" s="4"/>
      <c r="BT10" s="4">
        <v>1</v>
      </c>
      <c r="BU10" s="4">
        <v>2</v>
      </c>
      <c r="BV10" s="4">
        <v>7</v>
      </c>
      <c r="BW10" s="4">
        <v>5</v>
      </c>
      <c r="BX10" s="4"/>
      <c r="BY10" s="4">
        <v>14</v>
      </c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>
        <v>13233</v>
      </c>
      <c r="CU10" s="4">
        <v>2096</v>
      </c>
      <c r="CV10" s="4">
        <v>11137</v>
      </c>
      <c r="CW10" s="4">
        <v>3781</v>
      </c>
      <c r="CX10" s="4">
        <v>1117</v>
      </c>
      <c r="CY10" s="4">
        <v>11700</v>
      </c>
      <c r="CZ10" s="4">
        <v>218</v>
      </c>
      <c r="DA10" s="4">
        <v>250</v>
      </c>
      <c r="DB10" s="4">
        <v>4859</v>
      </c>
      <c r="DC10" s="4">
        <v>84</v>
      </c>
      <c r="DD10" s="4">
        <v>7300</v>
      </c>
      <c r="DE10" s="4">
        <v>281</v>
      </c>
      <c r="DF10" s="4">
        <v>1913</v>
      </c>
      <c r="DG10" s="4">
        <v>1866</v>
      </c>
      <c r="DH10" s="4">
        <v>7456</v>
      </c>
      <c r="DI10" s="4">
        <v>3518</v>
      </c>
      <c r="DJ10" s="4">
        <v>787</v>
      </c>
      <c r="DK10" s="4">
        <v>12</v>
      </c>
      <c r="DL10" s="4">
        <v>1734</v>
      </c>
      <c r="DM10" s="4">
        <v>14600</v>
      </c>
      <c r="DN10" s="4">
        <v>3061</v>
      </c>
      <c r="DO10" s="4">
        <v>11539</v>
      </c>
      <c r="DP10" s="4">
        <v>3720</v>
      </c>
      <c r="DQ10" s="4">
        <v>1107</v>
      </c>
      <c r="DR10" s="4">
        <v>13019</v>
      </c>
      <c r="DS10" s="4">
        <v>234</v>
      </c>
      <c r="DT10" s="4">
        <v>319</v>
      </c>
      <c r="DU10" s="4">
        <v>6229</v>
      </c>
      <c r="DV10" s="4">
        <v>72</v>
      </c>
      <c r="DW10" s="4">
        <v>7292</v>
      </c>
      <c r="DX10" s="4">
        <v>345</v>
      </c>
      <c r="DY10" s="4">
        <v>3027</v>
      </c>
      <c r="DZ10" s="4">
        <v>1712</v>
      </c>
      <c r="EA10" s="4">
        <v>7709</v>
      </c>
      <c r="EB10" s="4">
        <v>4663</v>
      </c>
      <c r="EC10" s="4">
        <v>588</v>
      </c>
      <c r="ED10" s="4">
        <v>2</v>
      </c>
      <c r="EE10" s="4">
        <v>1533</v>
      </c>
      <c r="EF10" s="4">
        <v>491</v>
      </c>
      <c r="EG10" s="4">
        <v>15</v>
      </c>
      <c r="EH10" s="4">
        <v>476</v>
      </c>
      <c r="EI10" s="4">
        <v>3</v>
      </c>
      <c r="EJ10" s="4">
        <v>23</v>
      </c>
      <c r="EK10" s="4">
        <v>423</v>
      </c>
      <c r="EL10" s="4">
        <v>14</v>
      </c>
      <c r="EM10" s="4">
        <v>8</v>
      </c>
      <c r="EN10" s="4">
        <v>307</v>
      </c>
      <c r="EO10" s="4">
        <v>1</v>
      </c>
      <c r="EP10" s="4">
        <v>159</v>
      </c>
      <c r="EQ10" s="4">
        <v>26</v>
      </c>
      <c r="ER10" s="4">
        <v>307</v>
      </c>
      <c r="ES10" s="4">
        <v>149</v>
      </c>
      <c r="ET10" s="4">
        <v>48</v>
      </c>
      <c r="EU10" s="4">
        <v>1</v>
      </c>
      <c r="EV10" s="4">
        <v>57</v>
      </c>
      <c r="EW10" s="4"/>
      <c r="EX10" s="4">
        <v>2</v>
      </c>
      <c r="EY10" s="4">
        <v>27343</v>
      </c>
      <c r="EZ10" s="4">
        <v>5142</v>
      </c>
      <c r="FA10" s="4">
        <v>22201</v>
      </c>
      <c r="FB10" s="4">
        <v>7498</v>
      </c>
      <c r="FC10" s="4">
        <v>2201</v>
      </c>
      <c r="FD10" s="4">
        <v>24296</v>
      </c>
      <c r="FE10" s="4">
        <v>438</v>
      </c>
      <c r="FF10" s="4">
        <v>561</v>
      </c>
      <c r="FG10" s="4">
        <v>10782</v>
      </c>
      <c r="FH10" s="4">
        <v>155</v>
      </c>
      <c r="FI10" s="4">
        <v>14433</v>
      </c>
      <c r="FJ10" s="4">
        <v>600</v>
      </c>
      <c r="FK10" s="4">
        <v>4633</v>
      </c>
      <c r="FL10" s="4">
        <v>3429</v>
      </c>
      <c r="FM10" s="4">
        <v>15118</v>
      </c>
      <c r="FN10" s="4">
        <v>8180</v>
      </c>
      <c r="FO10" s="4">
        <v>1318</v>
      </c>
      <c r="FP10" s="4">
        <v>14</v>
      </c>
      <c r="FQ10" s="4">
        <v>3265</v>
      </c>
      <c r="FR10" s="4">
        <v>19561</v>
      </c>
      <c r="FS10" s="4">
        <v>3943</v>
      </c>
      <c r="FT10" s="4">
        <v>15618</v>
      </c>
      <c r="FU10" s="4">
        <v>4788</v>
      </c>
      <c r="FV10" s="4">
        <v>1624</v>
      </c>
      <c r="FW10" s="4">
        <v>17300</v>
      </c>
      <c r="FX10" s="4">
        <v>318</v>
      </c>
      <c r="FY10" s="4">
        <v>448</v>
      </c>
      <c r="FZ10" s="4">
        <v>8649</v>
      </c>
      <c r="GA10" s="4">
        <v>120</v>
      </c>
      <c r="GB10" s="4">
        <v>9382</v>
      </c>
      <c r="GC10" s="4">
        <v>511</v>
      </c>
      <c r="GD10" s="4">
        <v>4257</v>
      </c>
      <c r="GE10" s="4">
        <v>2496</v>
      </c>
      <c r="GF10" s="4">
        <v>11069</v>
      </c>
      <c r="GG10" s="4">
        <v>5416</v>
      </c>
      <c r="GH10" s="4">
        <v>691</v>
      </c>
      <c r="GI10" s="4">
        <v>9</v>
      </c>
      <c r="GJ10" s="4">
        <v>1909</v>
      </c>
      <c r="GK10" s="4">
        <v>4488</v>
      </c>
      <c r="GL10" s="4">
        <v>765</v>
      </c>
      <c r="GM10" s="4">
        <v>3723</v>
      </c>
      <c r="GN10" s="4">
        <v>1515</v>
      </c>
      <c r="GO10" s="4">
        <v>373</v>
      </c>
      <c r="GP10" s="4">
        <v>3992</v>
      </c>
      <c r="GQ10" s="4">
        <v>72</v>
      </c>
      <c r="GR10" s="4">
        <v>74</v>
      </c>
      <c r="GS10" s="4">
        <v>1410</v>
      </c>
      <c r="GT10" s="4">
        <v>22</v>
      </c>
      <c r="GU10" s="4">
        <v>2721</v>
      </c>
      <c r="GV10" s="4">
        <v>58</v>
      </c>
      <c r="GW10" s="4">
        <v>294</v>
      </c>
      <c r="GX10" s="4">
        <v>566</v>
      </c>
      <c r="GY10" s="4">
        <v>2433</v>
      </c>
      <c r="GZ10" s="4">
        <v>1460</v>
      </c>
      <c r="HA10" s="4">
        <v>288</v>
      </c>
      <c r="HB10" s="4">
        <v>2</v>
      </c>
      <c r="HC10" s="4">
        <v>690</v>
      </c>
      <c r="HD10" s="4">
        <v>3294</v>
      </c>
      <c r="HE10" s="4">
        <v>434</v>
      </c>
      <c r="HF10" s="4">
        <v>2860</v>
      </c>
      <c r="HG10" s="4">
        <v>1195</v>
      </c>
      <c r="HH10" s="4">
        <v>204</v>
      </c>
      <c r="HI10" s="4">
        <v>3004</v>
      </c>
      <c r="HJ10" s="4">
        <v>48</v>
      </c>
      <c r="HK10" s="4">
        <v>39</v>
      </c>
      <c r="HL10" s="4">
        <v>723</v>
      </c>
      <c r="HM10" s="4">
        <v>13</v>
      </c>
      <c r="HN10" s="4">
        <v>2330</v>
      </c>
      <c r="HO10" s="4">
        <v>31</v>
      </c>
      <c r="HP10" s="4">
        <v>82</v>
      </c>
      <c r="HQ10" s="4">
        <v>367</v>
      </c>
      <c r="HR10" s="4">
        <v>1616</v>
      </c>
      <c r="HS10" s="4">
        <v>1304</v>
      </c>
      <c r="HT10" s="4">
        <v>339</v>
      </c>
      <c r="HU10" s="4">
        <v>3</v>
      </c>
      <c r="HV10" s="4">
        <v>666</v>
      </c>
      <c r="HW10" s="4">
        <v>12930</v>
      </c>
      <c r="HX10" s="4">
        <v>2634</v>
      </c>
      <c r="HY10" s="4">
        <v>10296</v>
      </c>
      <c r="HZ10" s="4">
        <v>4588</v>
      </c>
      <c r="IA10" s="4">
        <v>988</v>
      </c>
      <c r="IB10" s="4">
        <v>11575</v>
      </c>
      <c r="IC10" s="4">
        <v>223</v>
      </c>
      <c r="ID10" s="4">
        <v>253</v>
      </c>
      <c r="IE10" s="4">
        <v>5129</v>
      </c>
      <c r="IF10" s="4">
        <v>71</v>
      </c>
      <c r="IG10" s="4">
        <v>6806</v>
      </c>
      <c r="IH10" s="4">
        <v>304</v>
      </c>
      <c r="II10" s="4">
        <v>2403</v>
      </c>
      <c r="IJ10" s="4">
        <v>1320</v>
      </c>
      <c r="IK10" s="4">
        <v>7075</v>
      </c>
      <c r="IL10" s="4">
        <v>4187</v>
      </c>
      <c r="IM10" s="4">
        <v>624</v>
      </c>
      <c r="IN10" s="4">
        <v>4</v>
      </c>
      <c r="IO10" s="4">
        <v>1942</v>
      </c>
      <c r="IP10" s="4">
        <v>27591</v>
      </c>
      <c r="IQ10" s="4">
        <v>5117</v>
      </c>
      <c r="IR10" s="4">
        <v>22474</v>
      </c>
      <c r="IS10" s="4">
        <v>7458</v>
      </c>
      <c r="IT10" s="4">
        <v>2211</v>
      </c>
      <c r="IU10" s="4">
        <v>24512</v>
      </c>
      <c r="IV10" s="4">
        <v>447</v>
      </c>
      <c r="IW10" s="4">
        <v>558</v>
      </c>
      <c r="IX10" s="4">
        <v>10992</v>
      </c>
      <c r="IY10" s="4">
        <v>156</v>
      </c>
      <c r="IZ10" s="4">
        <v>14475</v>
      </c>
      <c r="JA10" s="4">
        <v>622</v>
      </c>
      <c r="JB10" s="4">
        <v>4883</v>
      </c>
      <c r="JC10" s="4">
        <v>3532</v>
      </c>
      <c r="JD10" s="4">
        <v>15052</v>
      </c>
      <c r="JE10" s="4">
        <v>8119</v>
      </c>
      <c r="JF10" s="4">
        <v>1363</v>
      </c>
      <c r="JG10" s="4">
        <v>14</v>
      </c>
      <c r="JH10" s="4">
        <v>3228</v>
      </c>
      <c r="JI10" s="4">
        <v>2969</v>
      </c>
      <c r="JJ10" s="4">
        <v>475</v>
      </c>
      <c r="JK10" s="4">
        <v>2494</v>
      </c>
      <c r="JL10" s="4">
        <v>1225</v>
      </c>
      <c r="JM10" s="4">
        <v>256</v>
      </c>
      <c r="JN10" s="4">
        <v>2630</v>
      </c>
      <c r="JO10" s="4">
        <v>41</v>
      </c>
      <c r="JP10" s="4">
        <v>74</v>
      </c>
      <c r="JQ10" s="4">
        <v>1273</v>
      </c>
      <c r="JR10" s="4">
        <v>22</v>
      </c>
      <c r="JS10" s="4">
        <v>1452</v>
      </c>
      <c r="JT10" s="4">
        <v>56</v>
      </c>
      <c r="JU10" s="4">
        <v>510</v>
      </c>
      <c r="JV10" s="4">
        <v>401</v>
      </c>
      <c r="JW10" s="4">
        <v>1629</v>
      </c>
      <c r="JX10" s="4">
        <v>845</v>
      </c>
      <c r="JY10" s="4">
        <v>172</v>
      </c>
      <c r="JZ10" s="4">
        <v>2</v>
      </c>
      <c r="KA10" s="4">
        <v>401</v>
      </c>
      <c r="KB10" s="4">
        <v>3736</v>
      </c>
      <c r="KC10" s="4">
        <v>554</v>
      </c>
      <c r="KD10" s="4">
        <v>3182</v>
      </c>
      <c r="KE10" s="4">
        <v>1394</v>
      </c>
      <c r="KF10" s="4">
        <v>309</v>
      </c>
      <c r="KG10" s="4">
        <v>3342</v>
      </c>
      <c r="KH10" s="4">
        <v>66</v>
      </c>
      <c r="KI10" s="4">
        <v>69</v>
      </c>
      <c r="KJ10" s="4">
        <v>1613</v>
      </c>
      <c r="KK10" s="4">
        <v>23</v>
      </c>
      <c r="KL10" s="4">
        <v>1837</v>
      </c>
      <c r="KM10" s="4">
        <v>80</v>
      </c>
      <c r="KN10" s="4">
        <v>636</v>
      </c>
      <c r="KO10" s="4">
        <v>377</v>
      </c>
      <c r="KP10" s="4">
        <v>2153</v>
      </c>
      <c r="KQ10" s="4">
        <v>1100</v>
      </c>
      <c r="KR10" s="4">
        <v>281</v>
      </c>
      <c r="KS10" s="4">
        <v>5</v>
      </c>
      <c r="KT10" s="4">
        <v>508</v>
      </c>
      <c r="KU10" s="4">
        <v>4147</v>
      </c>
      <c r="KV10" s="4">
        <v>732</v>
      </c>
      <c r="KW10" s="4">
        <v>3415</v>
      </c>
      <c r="KX10" s="4">
        <v>1550</v>
      </c>
      <c r="KY10" s="4">
        <v>286</v>
      </c>
      <c r="KZ10" s="4">
        <v>3763</v>
      </c>
      <c r="LA10" s="4">
        <v>74</v>
      </c>
      <c r="LB10" s="4">
        <v>73</v>
      </c>
      <c r="LC10" s="4">
        <v>1994</v>
      </c>
      <c r="LD10" s="4">
        <v>26</v>
      </c>
      <c r="LE10" s="4">
        <v>1873</v>
      </c>
      <c r="LF10" s="4">
        <v>107</v>
      </c>
      <c r="LG10" s="4">
        <v>727</v>
      </c>
      <c r="LH10" s="4">
        <v>401</v>
      </c>
      <c r="LI10" s="4">
        <v>2433</v>
      </c>
      <c r="LJ10" s="4">
        <v>1224</v>
      </c>
      <c r="LK10" s="4">
        <v>261</v>
      </c>
      <c r="LL10" s="4">
        <v>3</v>
      </c>
      <c r="LM10" s="4">
        <v>601</v>
      </c>
      <c r="LN10" s="4">
        <v>368</v>
      </c>
      <c r="LO10" s="4">
        <v>55</v>
      </c>
      <c r="LP10" s="4">
        <v>313</v>
      </c>
      <c r="LQ10" s="4">
        <v>92</v>
      </c>
      <c r="LR10" s="4">
        <v>33</v>
      </c>
      <c r="LS10" s="4">
        <v>324</v>
      </c>
      <c r="LT10" s="4">
        <v>9</v>
      </c>
      <c r="LU10" s="4">
        <v>8</v>
      </c>
      <c r="LV10" s="4">
        <v>195</v>
      </c>
      <c r="LW10" s="4">
        <v>2</v>
      </c>
      <c r="LX10" s="4">
        <v>139</v>
      </c>
      <c r="LY10" s="4">
        <v>10</v>
      </c>
      <c r="LZ10" s="4">
        <v>67</v>
      </c>
      <c r="MA10" s="4">
        <v>54</v>
      </c>
      <c r="MB10" s="4">
        <v>224</v>
      </c>
      <c r="MC10" s="4">
        <v>75</v>
      </c>
      <c r="MD10" s="4">
        <v>25</v>
      </c>
      <c r="ME10" s="4"/>
      <c r="MF10" s="4">
        <v>34</v>
      </c>
      <c r="MG10" s="4">
        <v>6660</v>
      </c>
      <c r="MH10" s="4">
        <v>1095</v>
      </c>
      <c r="MI10" s="4">
        <v>5565</v>
      </c>
      <c r="MJ10" s="4">
        <v>1678</v>
      </c>
      <c r="MK10" s="4">
        <v>601</v>
      </c>
      <c r="ML10" s="4">
        <v>5868</v>
      </c>
      <c r="MM10" s="4">
        <v>104</v>
      </c>
      <c r="MN10" s="4">
        <v>110</v>
      </c>
      <c r="MO10" s="4">
        <v>2570</v>
      </c>
      <c r="MP10" s="4">
        <v>41</v>
      </c>
      <c r="MQ10" s="4">
        <v>3580</v>
      </c>
      <c r="MR10" s="4">
        <v>151</v>
      </c>
      <c r="MS10" s="4">
        <v>1238</v>
      </c>
      <c r="MT10" s="4">
        <v>842</v>
      </c>
      <c r="MU10" s="4">
        <v>3697</v>
      </c>
      <c r="MV10" s="4">
        <v>1908</v>
      </c>
      <c r="MW10" s="4">
        <v>221</v>
      </c>
      <c r="MX10" s="4">
        <v>7</v>
      </c>
      <c r="MY10" s="4">
        <v>764</v>
      </c>
    </row>
    <row r="11" spans="1:363" x14ac:dyDescent="0.25">
      <c r="A11" s="4">
        <v>10</v>
      </c>
      <c r="B11" s="4" t="s">
        <v>519</v>
      </c>
      <c r="C11" s="4">
        <v>35249</v>
      </c>
      <c r="D11" s="4">
        <v>7547</v>
      </c>
      <c r="E11" s="4">
        <v>27702</v>
      </c>
      <c r="F11" s="4">
        <v>10304</v>
      </c>
      <c r="G11" s="4">
        <v>4329</v>
      </c>
      <c r="H11" s="4">
        <v>29937</v>
      </c>
      <c r="I11" s="4">
        <v>618</v>
      </c>
      <c r="J11" s="4">
        <v>326</v>
      </c>
      <c r="K11" s="4">
        <v>6644</v>
      </c>
      <c r="L11" s="4">
        <v>135</v>
      </c>
      <c r="M11" s="4">
        <v>25636</v>
      </c>
      <c r="N11" s="4">
        <v>629</v>
      </c>
      <c r="O11" s="4">
        <v>4924</v>
      </c>
      <c r="P11" s="4">
        <v>4395</v>
      </c>
      <c r="Q11" s="4">
        <v>21708</v>
      </c>
      <c r="R11" s="4">
        <v>8366</v>
      </c>
      <c r="S11" s="4">
        <v>1551</v>
      </c>
      <c r="T11" s="4">
        <v>7</v>
      </c>
      <c r="U11" s="4">
        <v>5157</v>
      </c>
      <c r="V11" s="4">
        <v>3327</v>
      </c>
      <c r="W11" s="4">
        <v>561</v>
      </c>
      <c r="X11" s="4">
        <v>2766</v>
      </c>
      <c r="Y11" s="4">
        <v>1047</v>
      </c>
      <c r="Z11" s="4">
        <v>289</v>
      </c>
      <c r="AA11" s="4">
        <v>2961</v>
      </c>
      <c r="AB11" s="4">
        <v>75</v>
      </c>
      <c r="AC11" s="4">
        <v>13</v>
      </c>
      <c r="AD11" s="4">
        <v>418</v>
      </c>
      <c r="AE11" s="4">
        <v>11</v>
      </c>
      <c r="AF11" s="4">
        <v>2696</v>
      </c>
      <c r="AG11" s="4">
        <v>63</v>
      </c>
      <c r="AH11" s="4">
        <v>384</v>
      </c>
      <c r="AI11" s="4">
        <v>180</v>
      </c>
      <c r="AJ11" s="4">
        <v>2114</v>
      </c>
      <c r="AK11" s="4">
        <v>1019</v>
      </c>
      <c r="AL11" s="4">
        <v>442</v>
      </c>
      <c r="AM11" s="4">
        <v>2</v>
      </c>
      <c r="AN11" s="4">
        <v>764</v>
      </c>
      <c r="AO11" s="4">
        <v>127</v>
      </c>
      <c r="AP11" s="4">
        <v>15</v>
      </c>
      <c r="AQ11" s="4">
        <v>112</v>
      </c>
      <c r="AR11" s="4">
        <v>50</v>
      </c>
      <c r="AS11" s="4">
        <v>17</v>
      </c>
      <c r="AT11" s="4">
        <v>104</v>
      </c>
      <c r="AU11" s="4">
        <v>1</v>
      </c>
      <c r="AV11" s="4"/>
      <c r="AW11" s="4">
        <v>13</v>
      </c>
      <c r="AX11" s="4"/>
      <c r="AY11" s="4">
        <v>103</v>
      </c>
      <c r="AZ11" s="4">
        <v>1</v>
      </c>
      <c r="BA11" s="4">
        <v>31</v>
      </c>
      <c r="BB11" s="4">
        <v>4</v>
      </c>
      <c r="BC11" s="4">
        <v>95</v>
      </c>
      <c r="BD11" s="4">
        <v>27</v>
      </c>
      <c r="BE11" s="4">
        <v>21</v>
      </c>
      <c r="BF11" s="4"/>
      <c r="BG11" s="4">
        <v>62</v>
      </c>
      <c r="BH11" s="4">
        <v>7</v>
      </c>
      <c r="BI11" s="4"/>
      <c r="BJ11" s="4">
        <v>7</v>
      </c>
      <c r="BK11" s="4">
        <v>1</v>
      </c>
      <c r="BL11" s="4">
        <v>2</v>
      </c>
      <c r="BM11" s="4">
        <v>5</v>
      </c>
      <c r="BN11" s="4"/>
      <c r="BO11" s="4"/>
      <c r="BP11" s="4"/>
      <c r="BQ11" s="4">
        <v>1</v>
      </c>
      <c r="BR11" s="4">
        <v>5</v>
      </c>
      <c r="BS11" s="4"/>
      <c r="BT11" s="4"/>
      <c r="BU11" s="4">
        <v>3</v>
      </c>
      <c r="BV11" s="4">
        <v>3</v>
      </c>
      <c r="BW11" s="4">
        <v>1</v>
      </c>
      <c r="BX11" s="4">
        <v>1</v>
      </c>
      <c r="BY11" s="4">
        <v>7</v>
      </c>
      <c r="BZ11" s="4">
        <v>1</v>
      </c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>
        <v>16220</v>
      </c>
      <c r="CU11" s="4">
        <v>2840</v>
      </c>
      <c r="CV11" s="4">
        <v>13380</v>
      </c>
      <c r="CW11" s="4">
        <v>5054</v>
      </c>
      <c r="CX11" s="4">
        <v>2025</v>
      </c>
      <c r="CY11" s="4">
        <v>13769</v>
      </c>
      <c r="CZ11" s="4">
        <v>276</v>
      </c>
      <c r="DA11" s="4">
        <v>135</v>
      </c>
      <c r="DB11" s="4">
        <v>2782</v>
      </c>
      <c r="DC11" s="4">
        <v>61</v>
      </c>
      <c r="DD11" s="4">
        <v>12042</v>
      </c>
      <c r="DE11" s="4">
        <v>270</v>
      </c>
      <c r="DF11" s="4">
        <v>1719</v>
      </c>
      <c r="DG11" s="4">
        <v>2318</v>
      </c>
      <c r="DH11" s="4">
        <v>10241</v>
      </c>
      <c r="DI11" s="4">
        <v>3297</v>
      </c>
      <c r="DJ11" s="4">
        <v>911</v>
      </c>
      <c r="DK11" s="4">
        <v>4</v>
      </c>
      <c r="DL11" s="4">
        <v>2718</v>
      </c>
      <c r="DM11" s="4">
        <v>19028</v>
      </c>
      <c r="DN11" s="4">
        <v>4707</v>
      </c>
      <c r="DO11" s="4">
        <v>14321</v>
      </c>
      <c r="DP11" s="4">
        <v>5250</v>
      </c>
      <c r="DQ11" s="4">
        <v>2304</v>
      </c>
      <c r="DR11" s="4">
        <v>16167</v>
      </c>
      <c r="DS11" s="4">
        <v>342</v>
      </c>
      <c r="DT11" s="4">
        <v>191</v>
      </c>
      <c r="DU11" s="4">
        <v>3862</v>
      </c>
      <c r="DV11" s="4">
        <v>74</v>
      </c>
      <c r="DW11" s="4">
        <v>13594</v>
      </c>
      <c r="DX11" s="4">
        <v>359</v>
      </c>
      <c r="DY11" s="4">
        <v>3205</v>
      </c>
      <c r="DZ11" s="4">
        <v>2077</v>
      </c>
      <c r="EA11" s="4">
        <v>11466</v>
      </c>
      <c r="EB11" s="4">
        <v>5069</v>
      </c>
      <c r="EC11" s="4">
        <v>640</v>
      </c>
      <c r="ED11" s="4">
        <v>3</v>
      </c>
      <c r="EE11" s="4">
        <v>2439</v>
      </c>
      <c r="EF11" s="4">
        <v>319</v>
      </c>
      <c r="EG11" s="4">
        <v>21</v>
      </c>
      <c r="EH11" s="4">
        <v>298</v>
      </c>
      <c r="EI11" s="4">
        <v>3</v>
      </c>
      <c r="EJ11" s="4">
        <v>42</v>
      </c>
      <c r="EK11" s="4">
        <v>263</v>
      </c>
      <c r="EL11" s="4">
        <v>8</v>
      </c>
      <c r="EM11" s="4">
        <v>2</v>
      </c>
      <c r="EN11" s="4">
        <v>95</v>
      </c>
      <c r="EO11" s="4">
        <v>1</v>
      </c>
      <c r="EP11" s="4">
        <v>212</v>
      </c>
      <c r="EQ11" s="4">
        <v>13</v>
      </c>
      <c r="ER11" s="4">
        <v>223</v>
      </c>
      <c r="ES11" s="4">
        <v>65</v>
      </c>
      <c r="ET11" s="4">
        <v>42</v>
      </c>
      <c r="EU11" s="4">
        <v>3</v>
      </c>
      <c r="EV11" s="4">
        <v>13</v>
      </c>
      <c r="EW11" s="4"/>
      <c r="EX11" s="4">
        <v>4</v>
      </c>
      <c r="EY11" s="4">
        <v>34930</v>
      </c>
      <c r="EZ11" s="4">
        <v>7526</v>
      </c>
      <c r="FA11" s="4">
        <v>27404</v>
      </c>
      <c r="FB11" s="4">
        <v>10301</v>
      </c>
      <c r="FC11" s="4">
        <v>4287</v>
      </c>
      <c r="FD11" s="4">
        <v>29674</v>
      </c>
      <c r="FE11" s="4">
        <v>610</v>
      </c>
      <c r="FF11" s="4">
        <v>324</v>
      </c>
      <c r="FG11" s="4">
        <v>6549</v>
      </c>
      <c r="FH11" s="4">
        <v>134</v>
      </c>
      <c r="FI11" s="4">
        <v>25424</v>
      </c>
      <c r="FJ11" s="4">
        <v>616</v>
      </c>
      <c r="FK11" s="4">
        <v>4701</v>
      </c>
      <c r="FL11" s="4">
        <v>4330</v>
      </c>
      <c r="FM11" s="4">
        <v>21666</v>
      </c>
      <c r="FN11" s="4">
        <v>8363</v>
      </c>
      <c r="FO11" s="4">
        <v>1538</v>
      </c>
      <c r="FP11" s="4">
        <v>7</v>
      </c>
      <c r="FQ11" s="4">
        <v>5153</v>
      </c>
      <c r="FR11" s="4">
        <v>21186</v>
      </c>
      <c r="FS11" s="4">
        <v>4846</v>
      </c>
      <c r="FT11" s="4">
        <v>16340</v>
      </c>
      <c r="FU11" s="4">
        <v>5230</v>
      </c>
      <c r="FV11" s="4">
        <v>2915</v>
      </c>
      <c r="FW11" s="4">
        <v>17624</v>
      </c>
      <c r="FX11" s="4">
        <v>420</v>
      </c>
      <c r="FY11" s="4">
        <v>226</v>
      </c>
      <c r="FZ11" s="4">
        <v>5099</v>
      </c>
      <c r="GA11" s="4">
        <v>102</v>
      </c>
      <c r="GB11" s="4">
        <v>14139</v>
      </c>
      <c r="GC11" s="4">
        <v>480</v>
      </c>
      <c r="GD11" s="4">
        <v>4007</v>
      </c>
      <c r="GE11" s="4">
        <v>2664</v>
      </c>
      <c r="GF11" s="4">
        <v>13605</v>
      </c>
      <c r="GG11" s="4">
        <v>4389</v>
      </c>
      <c r="GH11" s="4">
        <v>725</v>
      </c>
      <c r="GI11" s="4">
        <v>2</v>
      </c>
      <c r="GJ11" s="4">
        <v>2437</v>
      </c>
      <c r="GK11" s="4">
        <v>7407</v>
      </c>
      <c r="GL11" s="4">
        <v>1673</v>
      </c>
      <c r="GM11" s="4">
        <v>5734</v>
      </c>
      <c r="GN11" s="4">
        <v>2567</v>
      </c>
      <c r="GO11" s="4">
        <v>839</v>
      </c>
      <c r="GP11" s="4">
        <v>6394</v>
      </c>
      <c r="GQ11" s="4">
        <v>93</v>
      </c>
      <c r="GR11" s="4">
        <v>61</v>
      </c>
      <c r="GS11" s="4">
        <v>926</v>
      </c>
      <c r="GT11" s="4">
        <v>21</v>
      </c>
      <c r="GU11" s="4">
        <v>5892</v>
      </c>
      <c r="GV11" s="4">
        <v>76</v>
      </c>
      <c r="GW11" s="4">
        <v>531</v>
      </c>
      <c r="GX11" s="4">
        <v>880</v>
      </c>
      <c r="GY11" s="4">
        <v>4451</v>
      </c>
      <c r="GZ11" s="4">
        <v>2046</v>
      </c>
      <c r="HA11" s="4">
        <v>401</v>
      </c>
      <c r="HB11" s="4">
        <v>3</v>
      </c>
      <c r="HC11" s="4">
        <v>1328</v>
      </c>
      <c r="HD11" s="4">
        <v>6337</v>
      </c>
      <c r="HE11" s="4">
        <v>1007</v>
      </c>
      <c r="HF11" s="4">
        <v>5330</v>
      </c>
      <c r="HG11" s="4">
        <v>2504</v>
      </c>
      <c r="HH11" s="4">
        <v>533</v>
      </c>
      <c r="HI11" s="4">
        <v>5656</v>
      </c>
      <c r="HJ11" s="4">
        <v>97</v>
      </c>
      <c r="HK11" s="4">
        <v>37</v>
      </c>
      <c r="HL11" s="4">
        <v>524</v>
      </c>
      <c r="HM11" s="4">
        <v>11</v>
      </c>
      <c r="HN11" s="4">
        <v>5393</v>
      </c>
      <c r="HO11" s="4">
        <v>60</v>
      </c>
      <c r="HP11" s="4">
        <v>163</v>
      </c>
      <c r="HQ11" s="4">
        <v>786</v>
      </c>
      <c r="HR11" s="4">
        <v>3610</v>
      </c>
      <c r="HS11" s="4">
        <v>1928</v>
      </c>
      <c r="HT11" s="4">
        <v>412</v>
      </c>
      <c r="HU11" s="4">
        <v>2</v>
      </c>
      <c r="HV11" s="4">
        <v>1388</v>
      </c>
      <c r="HW11" s="4">
        <v>26328</v>
      </c>
      <c r="HX11" s="4">
        <v>6328</v>
      </c>
      <c r="HY11" s="4">
        <v>20000</v>
      </c>
      <c r="HZ11" s="4">
        <v>8485</v>
      </c>
      <c r="IA11" s="4">
        <v>3238</v>
      </c>
      <c r="IB11" s="4">
        <v>22379</v>
      </c>
      <c r="IC11" s="4">
        <v>426</v>
      </c>
      <c r="ID11" s="4">
        <v>237</v>
      </c>
      <c r="IE11" s="4">
        <v>4962</v>
      </c>
      <c r="IF11" s="4">
        <v>105</v>
      </c>
      <c r="IG11" s="4">
        <v>19139</v>
      </c>
      <c r="IH11" s="4">
        <v>464</v>
      </c>
      <c r="II11" s="4">
        <v>3824</v>
      </c>
      <c r="IJ11" s="4">
        <v>2933</v>
      </c>
      <c r="IK11" s="4">
        <v>16200</v>
      </c>
      <c r="IL11" s="4">
        <v>6681</v>
      </c>
      <c r="IM11" s="4">
        <v>1079</v>
      </c>
      <c r="IN11" s="4">
        <v>6</v>
      </c>
      <c r="IO11" s="4">
        <v>4122</v>
      </c>
      <c r="IP11" s="4">
        <v>26128</v>
      </c>
      <c r="IQ11" s="4">
        <v>4124</v>
      </c>
      <c r="IR11" s="4">
        <v>22004</v>
      </c>
      <c r="IS11" s="4">
        <v>8112</v>
      </c>
      <c r="IT11" s="4">
        <v>3201</v>
      </c>
      <c r="IU11" s="4">
        <v>22169</v>
      </c>
      <c r="IV11" s="4">
        <v>473</v>
      </c>
      <c r="IW11" s="4">
        <v>244</v>
      </c>
      <c r="IX11" s="4">
        <v>5017</v>
      </c>
      <c r="IY11" s="4">
        <v>107</v>
      </c>
      <c r="IZ11" s="4">
        <v>18878</v>
      </c>
      <c r="JA11" s="4">
        <v>460</v>
      </c>
      <c r="JB11" s="4">
        <v>3503</v>
      </c>
      <c r="JC11" s="4">
        <v>3639</v>
      </c>
      <c r="JD11" s="4">
        <v>15973</v>
      </c>
      <c r="JE11" s="4">
        <v>5870</v>
      </c>
      <c r="JF11" s="4">
        <v>1321</v>
      </c>
      <c r="JG11" s="4">
        <v>5</v>
      </c>
      <c r="JH11" s="4">
        <v>3779</v>
      </c>
      <c r="JI11" s="4">
        <v>4269</v>
      </c>
      <c r="JJ11" s="4">
        <v>564</v>
      </c>
      <c r="JK11" s="4">
        <v>3705</v>
      </c>
      <c r="JL11" s="4">
        <v>2464</v>
      </c>
      <c r="JM11" s="4">
        <v>528</v>
      </c>
      <c r="JN11" s="4">
        <v>3630</v>
      </c>
      <c r="JO11" s="4">
        <v>70</v>
      </c>
      <c r="JP11" s="4">
        <v>35</v>
      </c>
      <c r="JQ11" s="4">
        <v>734</v>
      </c>
      <c r="JR11" s="4">
        <v>8</v>
      </c>
      <c r="JS11" s="4">
        <v>3200</v>
      </c>
      <c r="JT11" s="4">
        <v>60</v>
      </c>
      <c r="JU11" s="4">
        <v>427</v>
      </c>
      <c r="JV11" s="4">
        <v>739</v>
      </c>
      <c r="JW11" s="4">
        <v>2474</v>
      </c>
      <c r="JX11" s="4">
        <v>974</v>
      </c>
      <c r="JY11" s="4">
        <v>206</v>
      </c>
      <c r="JZ11" s="4">
        <v>2</v>
      </c>
      <c r="KA11" s="4">
        <v>974</v>
      </c>
      <c r="KB11" s="4">
        <v>8690</v>
      </c>
      <c r="KC11" s="4">
        <v>1412</v>
      </c>
      <c r="KD11" s="4">
        <v>7278</v>
      </c>
      <c r="KE11" s="4">
        <v>2819</v>
      </c>
      <c r="KF11" s="4">
        <v>1130</v>
      </c>
      <c r="KG11" s="4">
        <v>7282</v>
      </c>
      <c r="KH11" s="4">
        <v>150</v>
      </c>
      <c r="KI11" s="4">
        <v>98</v>
      </c>
      <c r="KJ11" s="4">
        <v>1984</v>
      </c>
      <c r="KK11" s="4">
        <v>31</v>
      </c>
      <c r="KL11" s="4">
        <v>5959</v>
      </c>
      <c r="KM11" s="4">
        <v>165</v>
      </c>
      <c r="KN11" s="4">
        <v>1228</v>
      </c>
      <c r="KO11" s="4">
        <v>1180</v>
      </c>
      <c r="KP11" s="4">
        <v>5282</v>
      </c>
      <c r="KQ11" s="4">
        <v>2023</v>
      </c>
      <c r="KR11" s="4">
        <v>434</v>
      </c>
      <c r="KS11" s="4">
        <v>3</v>
      </c>
      <c r="KT11" s="4">
        <v>1324</v>
      </c>
      <c r="KU11" s="4">
        <v>5740</v>
      </c>
      <c r="KV11" s="4">
        <v>1077</v>
      </c>
      <c r="KW11" s="4">
        <v>4663</v>
      </c>
      <c r="KX11" s="4">
        <v>1890</v>
      </c>
      <c r="KY11" s="4">
        <v>740</v>
      </c>
      <c r="KZ11" s="4">
        <v>4830</v>
      </c>
      <c r="LA11" s="4">
        <v>100</v>
      </c>
      <c r="LB11" s="4">
        <v>57</v>
      </c>
      <c r="LC11" s="4">
        <v>1484</v>
      </c>
      <c r="LD11" s="4">
        <v>20</v>
      </c>
      <c r="LE11" s="4">
        <v>3757</v>
      </c>
      <c r="LF11" s="4">
        <v>102</v>
      </c>
      <c r="LG11" s="4">
        <v>779</v>
      </c>
      <c r="LH11" s="4">
        <v>620</v>
      </c>
      <c r="LI11" s="4">
        <v>3551</v>
      </c>
      <c r="LJ11" s="4">
        <v>1475</v>
      </c>
      <c r="LK11" s="4">
        <v>226</v>
      </c>
      <c r="LL11" s="4">
        <v>1</v>
      </c>
      <c r="LM11" s="4">
        <v>788</v>
      </c>
      <c r="LN11" s="4">
        <v>88</v>
      </c>
      <c r="LO11" s="4">
        <v>14</v>
      </c>
      <c r="LP11" s="4">
        <v>74</v>
      </c>
      <c r="LQ11" s="4">
        <v>46</v>
      </c>
      <c r="LR11" s="4">
        <v>11</v>
      </c>
      <c r="LS11" s="4">
        <v>72</v>
      </c>
      <c r="LT11" s="4"/>
      <c r="LU11" s="4"/>
      <c r="LV11" s="4">
        <v>18</v>
      </c>
      <c r="LW11" s="4"/>
      <c r="LX11" s="4">
        <v>61</v>
      </c>
      <c r="LY11" s="4"/>
      <c r="LZ11" s="4">
        <v>10</v>
      </c>
      <c r="MA11" s="4">
        <v>8</v>
      </c>
      <c r="MB11" s="4">
        <v>59</v>
      </c>
      <c r="MC11" s="4">
        <v>20</v>
      </c>
      <c r="MD11" s="4">
        <v>4</v>
      </c>
      <c r="ME11" s="4"/>
      <c r="MF11" s="4">
        <v>24</v>
      </c>
      <c r="MG11" s="4">
        <v>24078</v>
      </c>
      <c r="MH11" s="4">
        <v>5358</v>
      </c>
      <c r="MI11" s="4">
        <v>18720</v>
      </c>
      <c r="MJ11" s="4">
        <v>6602</v>
      </c>
      <c r="MK11" s="4">
        <v>3037</v>
      </c>
      <c r="ML11" s="4">
        <v>20404</v>
      </c>
      <c r="MM11" s="4">
        <v>439</v>
      </c>
      <c r="MN11" s="4">
        <v>215</v>
      </c>
      <c r="MO11" s="4">
        <v>4590</v>
      </c>
      <c r="MP11" s="4">
        <v>100</v>
      </c>
      <c r="MQ11" s="4">
        <v>17439</v>
      </c>
      <c r="MR11" s="4">
        <v>449</v>
      </c>
      <c r="MS11" s="4">
        <v>3305</v>
      </c>
      <c r="MT11" s="4">
        <v>3046</v>
      </c>
      <c r="MU11" s="4">
        <v>15013</v>
      </c>
      <c r="MV11" s="4">
        <v>5523</v>
      </c>
      <c r="MW11" s="4">
        <v>896</v>
      </c>
      <c r="MX11" s="4">
        <v>7</v>
      </c>
      <c r="MY11" s="4">
        <v>3422</v>
      </c>
    </row>
    <row r="12" spans="1:363" x14ac:dyDescent="0.25">
      <c r="A12" s="4">
        <v>11</v>
      </c>
      <c r="B12" s="4" t="s">
        <v>515</v>
      </c>
      <c r="C12" s="4">
        <v>37683</v>
      </c>
      <c r="D12" s="4">
        <v>7602</v>
      </c>
      <c r="E12" s="4">
        <v>30081</v>
      </c>
      <c r="F12" s="4">
        <v>13687</v>
      </c>
      <c r="G12" s="4">
        <v>5281</v>
      </c>
      <c r="H12" s="4">
        <v>31319</v>
      </c>
      <c r="I12" s="4">
        <v>608</v>
      </c>
      <c r="J12" s="4">
        <v>377</v>
      </c>
      <c r="K12" s="4">
        <v>7643</v>
      </c>
      <c r="L12" s="4">
        <v>181</v>
      </c>
      <c r="M12" s="4">
        <v>26099</v>
      </c>
      <c r="N12" s="4">
        <v>646</v>
      </c>
      <c r="O12" s="4">
        <v>5157</v>
      </c>
      <c r="P12" s="4">
        <v>4939</v>
      </c>
      <c r="Q12" s="4">
        <v>20906</v>
      </c>
      <c r="R12" s="4">
        <v>11112</v>
      </c>
      <c r="S12" s="4">
        <v>1732</v>
      </c>
      <c r="T12" s="4">
        <v>19</v>
      </c>
      <c r="U12" s="4">
        <v>5940</v>
      </c>
      <c r="V12" s="4">
        <v>2700</v>
      </c>
      <c r="W12" s="4">
        <v>567</v>
      </c>
      <c r="X12" s="4">
        <v>2133</v>
      </c>
      <c r="Y12" s="4">
        <v>937</v>
      </c>
      <c r="Z12" s="4">
        <v>326</v>
      </c>
      <c r="AA12" s="4">
        <v>2298</v>
      </c>
      <c r="AB12" s="4">
        <v>63</v>
      </c>
      <c r="AC12" s="4">
        <v>20</v>
      </c>
      <c r="AD12" s="4">
        <v>422</v>
      </c>
      <c r="AE12" s="4">
        <v>11</v>
      </c>
      <c r="AF12" s="4">
        <v>2025</v>
      </c>
      <c r="AG12" s="4">
        <v>62</v>
      </c>
      <c r="AH12" s="4">
        <v>423</v>
      </c>
      <c r="AI12" s="4">
        <v>125</v>
      </c>
      <c r="AJ12" s="4">
        <v>1518</v>
      </c>
      <c r="AK12" s="4">
        <v>1050</v>
      </c>
      <c r="AL12" s="4">
        <v>403</v>
      </c>
      <c r="AM12" s="4">
        <v>2</v>
      </c>
      <c r="AN12" s="4">
        <v>600</v>
      </c>
      <c r="AO12" s="4">
        <v>187</v>
      </c>
      <c r="AP12" s="4">
        <v>28</v>
      </c>
      <c r="AQ12" s="4">
        <v>159</v>
      </c>
      <c r="AR12" s="4">
        <v>70</v>
      </c>
      <c r="AS12" s="4">
        <v>27</v>
      </c>
      <c r="AT12" s="4">
        <v>154</v>
      </c>
      <c r="AU12" s="4">
        <v>5</v>
      </c>
      <c r="AV12" s="4">
        <v>1</v>
      </c>
      <c r="AW12" s="4">
        <v>35</v>
      </c>
      <c r="AX12" s="4">
        <v>2</v>
      </c>
      <c r="AY12" s="4">
        <v>132</v>
      </c>
      <c r="AZ12" s="4">
        <v>7</v>
      </c>
      <c r="BA12" s="4">
        <v>78</v>
      </c>
      <c r="BB12" s="4">
        <v>4</v>
      </c>
      <c r="BC12" s="4">
        <v>123</v>
      </c>
      <c r="BD12" s="4">
        <v>60</v>
      </c>
      <c r="BE12" s="4">
        <v>29</v>
      </c>
      <c r="BF12" s="4"/>
      <c r="BG12" s="4">
        <v>106</v>
      </c>
      <c r="BH12" s="4">
        <v>19</v>
      </c>
      <c r="BI12" s="4">
        <v>4</v>
      </c>
      <c r="BJ12" s="4">
        <v>15</v>
      </c>
      <c r="BK12" s="4">
        <v>3</v>
      </c>
      <c r="BL12" s="4">
        <v>2</v>
      </c>
      <c r="BM12" s="4">
        <v>16</v>
      </c>
      <c r="BN12" s="4">
        <v>2</v>
      </c>
      <c r="BO12" s="4"/>
      <c r="BP12" s="4">
        <v>3</v>
      </c>
      <c r="BQ12" s="4"/>
      <c r="BR12" s="4">
        <v>15</v>
      </c>
      <c r="BS12" s="4">
        <v>2</v>
      </c>
      <c r="BT12" s="4">
        <v>4</v>
      </c>
      <c r="BU12" s="4">
        <v>1</v>
      </c>
      <c r="BV12" s="4">
        <v>12</v>
      </c>
      <c r="BW12" s="4">
        <v>3</v>
      </c>
      <c r="BX12" s="4"/>
      <c r="BY12" s="4">
        <v>19</v>
      </c>
      <c r="BZ12" s="4">
        <v>4</v>
      </c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>
        <v>17333</v>
      </c>
      <c r="CU12" s="4">
        <v>3111</v>
      </c>
      <c r="CV12" s="4">
        <v>14222</v>
      </c>
      <c r="CW12" s="4">
        <v>6525</v>
      </c>
      <c r="CX12" s="4">
        <v>2495</v>
      </c>
      <c r="CY12" s="4">
        <v>14364</v>
      </c>
      <c r="CZ12" s="4">
        <v>289</v>
      </c>
      <c r="DA12" s="4">
        <v>160</v>
      </c>
      <c r="DB12" s="4">
        <v>3230</v>
      </c>
      <c r="DC12" s="4">
        <v>92</v>
      </c>
      <c r="DD12" s="4">
        <v>12200</v>
      </c>
      <c r="DE12" s="4">
        <v>281</v>
      </c>
      <c r="DF12" s="4">
        <v>1938</v>
      </c>
      <c r="DG12" s="4">
        <v>2474</v>
      </c>
      <c r="DH12" s="4">
        <v>10033</v>
      </c>
      <c r="DI12" s="4">
        <v>4498</v>
      </c>
      <c r="DJ12" s="4">
        <v>1018</v>
      </c>
      <c r="DK12" s="4">
        <v>14</v>
      </c>
      <c r="DL12" s="4">
        <v>2957</v>
      </c>
      <c r="DM12" s="4">
        <v>20350</v>
      </c>
      <c r="DN12" s="4">
        <v>4491</v>
      </c>
      <c r="DO12" s="4">
        <v>15859</v>
      </c>
      <c r="DP12" s="4">
        <v>7162</v>
      </c>
      <c r="DQ12" s="4">
        <v>2786</v>
      </c>
      <c r="DR12" s="4">
        <v>16955</v>
      </c>
      <c r="DS12" s="4">
        <v>319</v>
      </c>
      <c r="DT12" s="4">
        <v>217</v>
      </c>
      <c r="DU12" s="4">
        <v>4413</v>
      </c>
      <c r="DV12" s="4">
        <v>89</v>
      </c>
      <c r="DW12" s="4">
        <v>13899</v>
      </c>
      <c r="DX12" s="4">
        <v>365</v>
      </c>
      <c r="DY12" s="4">
        <v>3219</v>
      </c>
      <c r="DZ12" s="4">
        <v>2465</v>
      </c>
      <c r="EA12" s="4">
        <v>10873</v>
      </c>
      <c r="EB12" s="4">
        <v>6614</v>
      </c>
      <c r="EC12" s="4">
        <v>714</v>
      </c>
      <c r="ED12" s="4">
        <v>5</v>
      </c>
      <c r="EE12" s="4">
        <v>2983</v>
      </c>
      <c r="EF12" s="4">
        <v>278</v>
      </c>
      <c r="EG12" s="4">
        <v>28</v>
      </c>
      <c r="EH12" s="4">
        <v>250</v>
      </c>
      <c r="EI12" s="4">
        <v>2</v>
      </c>
      <c r="EJ12" s="4">
        <v>48</v>
      </c>
      <c r="EK12" s="4">
        <v>222</v>
      </c>
      <c r="EL12" s="4">
        <v>5</v>
      </c>
      <c r="EM12" s="4">
        <v>3</v>
      </c>
      <c r="EN12" s="4">
        <v>73</v>
      </c>
      <c r="EO12" s="4">
        <v>1</v>
      </c>
      <c r="EP12" s="4">
        <v>186</v>
      </c>
      <c r="EQ12" s="4">
        <v>9</v>
      </c>
      <c r="ER12" s="4">
        <v>161</v>
      </c>
      <c r="ES12" s="4">
        <v>93</v>
      </c>
      <c r="ET12" s="4">
        <v>38</v>
      </c>
      <c r="EU12" s="4">
        <v>1</v>
      </c>
      <c r="EV12" s="4">
        <v>29</v>
      </c>
      <c r="EW12" s="4"/>
      <c r="EX12" s="4">
        <v>1</v>
      </c>
      <c r="EY12" s="4">
        <v>37405</v>
      </c>
      <c r="EZ12" s="4">
        <v>7574</v>
      </c>
      <c r="FA12" s="4">
        <v>29831</v>
      </c>
      <c r="FB12" s="4">
        <v>13685</v>
      </c>
      <c r="FC12" s="4">
        <v>5233</v>
      </c>
      <c r="FD12" s="4">
        <v>31097</v>
      </c>
      <c r="FE12" s="4">
        <v>603</v>
      </c>
      <c r="FF12" s="4">
        <v>374</v>
      </c>
      <c r="FG12" s="4">
        <v>7570</v>
      </c>
      <c r="FH12" s="4">
        <v>180</v>
      </c>
      <c r="FI12" s="4">
        <v>25913</v>
      </c>
      <c r="FJ12" s="4">
        <v>637</v>
      </c>
      <c r="FK12" s="4">
        <v>4996</v>
      </c>
      <c r="FL12" s="4">
        <v>4846</v>
      </c>
      <c r="FM12" s="4">
        <v>20868</v>
      </c>
      <c r="FN12" s="4">
        <v>11111</v>
      </c>
      <c r="FO12" s="4">
        <v>1703</v>
      </c>
      <c r="FP12" s="4">
        <v>19</v>
      </c>
      <c r="FQ12" s="4">
        <v>5939</v>
      </c>
      <c r="FR12" s="4">
        <v>21734</v>
      </c>
      <c r="FS12" s="4">
        <v>4551</v>
      </c>
      <c r="FT12" s="4">
        <v>17183</v>
      </c>
      <c r="FU12" s="4">
        <v>6995</v>
      </c>
      <c r="FV12" s="4">
        <v>3487</v>
      </c>
      <c r="FW12" s="4">
        <v>17584</v>
      </c>
      <c r="FX12" s="4">
        <v>417</v>
      </c>
      <c r="FY12" s="4">
        <v>259</v>
      </c>
      <c r="FZ12" s="4">
        <v>5707</v>
      </c>
      <c r="GA12" s="4">
        <v>128</v>
      </c>
      <c r="GB12" s="4">
        <v>13529</v>
      </c>
      <c r="GC12" s="4">
        <v>506</v>
      </c>
      <c r="GD12" s="4">
        <v>4158</v>
      </c>
      <c r="GE12" s="4">
        <v>2939</v>
      </c>
      <c r="GF12" s="4">
        <v>12489</v>
      </c>
      <c r="GG12" s="4">
        <v>5790</v>
      </c>
      <c r="GH12" s="4">
        <v>835</v>
      </c>
      <c r="GI12" s="4">
        <v>11</v>
      </c>
      <c r="GJ12" s="4">
        <v>2901</v>
      </c>
      <c r="GK12" s="4">
        <v>8655</v>
      </c>
      <c r="GL12" s="4">
        <v>1782</v>
      </c>
      <c r="GM12" s="4">
        <v>6873</v>
      </c>
      <c r="GN12" s="4">
        <v>3645</v>
      </c>
      <c r="GO12" s="4">
        <v>1106</v>
      </c>
      <c r="GP12" s="4">
        <v>7309</v>
      </c>
      <c r="GQ12" s="4">
        <v>127</v>
      </c>
      <c r="GR12" s="4">
        <v>66</v>
      </c>
      <c r="GS12" s="4">
        <v>1246</v>
      </c>
      <c r="GT12" s="4">
        <v>34</v>
      </c>
      <c r="GU12" s="4">
        <v>6535</v>
      </c>
      <c r="GV12" s="4">
        <v>89</v>
      </c>
      <c r="GW12" s="4">
        <v>649</v>
      </c>
      <c r="GX12" s="4">
        <v>1072</v>
      </c>
      <c r="GY12" s="4">
        <v>4724</v>
      </c>
      <c r="GZ12" s="4">
        <v>2810</v>
      </c>
      <c r="HA12" s="4">
        <v>456</v>
      </c>
      <c r="HB12" s="4">
        <v>6</v>
      </c>
      <c r="HC12" s="4">
        <v>1552</v>
      </c>
      <c r="HD12" s="4">
        <v>7016</v>
      </c>
      <c r="HE12" s="4">
        <v>1241</v>
      </c>
      <c r="HF12" s="4">
        <v>5775</v>
      </c>
      <c r="HG12" s="4">
        <v>3045</v>
      </c>
      <c r="HH12" s="4">
        <v>640</v>
      </c>
      <c r="HI12" s="4">
        <v>6204</v>
      </c>
      <c r="HJ12" s="4">
        <v>59</v>
      </c>
      <c r="HK12" s="4">
        <v>49</v>
      </c>
      <c r="HL12" s="4">
        <v>617</v>
      </c>
      <c r="HM12" s="4">
        <v>18</v>
      </c>
      <c r="HN12" s="4">
        <v>5849</v>
      </c>
      <c r="HO12" s="4">
        <v>42</v>
      </c>
      <c r="HP12" s="4">
        <v>189</v>
      </c>
      <c r="HQ12" s="4">
        <v>835</v>
      </c>
      <c r="HR12" s="4">
        <v>3655</v>
      </c>
      <c r="HS12" s="4">
        <v>2511</v>
      </c>
      <c r="HT12" s="4">
        <v>412</v>
      </c>
      <c r="HU12" s="4">
        <v>2</v>
      </c>
      <c r="HV12" s="4">
        <v>1486</v>
      </c>
      <c r="HW12" s="4">
        <v>30255</v>
      </c>
      <c r="HX12" s="4">
        <v>6213</v>
      </c>
      <c r="HY12" s="4">
        <v>24042</v>
      </c>
      <c r="HZ12" s="4">
        <v>11859</v>
      </c>
      <c r="IA12" s="4">
        <v>4151</v>
      </c>
      <c r="IB12" s="4">
        <v>25261</v>
      </c>
      <c r="IC12" s="4">
        <v>476</v>
      </c>
      <c r="ID12" s="4">
        <v>289</v>
      </c>
      <c r="IE12" s="4">
        <v>5769</v>
      </c>
      <c r="IF12" s="4">
        <v>133</v>
      </c>
      <c r="IG12" s="4">
        <v>21422</v>
      </c>
      <c r="IH12" s="4">
        <v>527</v>
      </c>
      <c r="II12" s="4">
        <v>4156</v>
      </c>
      <c r="IJ12" s="4">
        <v>3669</v>
      </c>
      <c r="IK12" s="4">
        <v>16765</v>
      </c>
      <c r="IL12" s="4">
        <v>9309</v>
      </c>
      <c r="IM12" s="4">
        <v>1389</v>
      </c>
      <c r="IN12" s="4">
        <v>15</v>
      </c>
      <c r="IO12" s="4">
        <v>5305</v>
      </c>
      <c r="IP12" s="4">
        <v>24550</v>
      </c>
      <c r="IQ12" s="4">
        <v>4099</v>
      </c>
      <c r="IR12" s="4">
        <v>20451</v>
      </c>
      <c r="IS12" s="4">
        <v>9691</v>
      </c>
      <c r="IT12" s="4">
        <v>3631</v>
      </c>
      <c r="IU12" s="4">
        <v>20210</v>
      </c>
      <c r="IV12" s="4">
        <v>413</v>
      </c>
      <c r="IW12" s="4">
        <v>240</v>
      </c>
      <c r="IX12" s="4">
        <v>5496</v>
      </c>
      <c r="IY12" s="4">
        <v>131</v>
      </c>
      <c r="IZ12" s="4">
        <v>16361</v>
      </c>
      <c r="JA12" s="4">
        <v>410</v>
      </c>
      <c r="JB12" s="4">
        <v>3137</v>
      </c>
      <c r="JC12" s="4">
        <v>3865</v>
      </c>
      <c r="JD12" s="4">
        <v>13405</v>
      </c>
      <c r="JE12" s="4">
        <v>6725</v>
      </c>
      <c r="JF12" s="4">
        <v>1317</v>
      </c>
      <c r="JG12" s="4">
        <v>11</v>
      </c>
      <c r="JH12" s="4">
        <v>3676</v>
      </c>
      <c r="JI12" s="4">
        <v>8516</v>
      </c>
      <c r="JJ12" s="4">
        <v>1312</v>
      </c>
      <c r="JK12" s="4">
        <v>7204</v>
      </c>
      <c r="JL12" s="4">
        <v>4494</v>
      </c>
      <c r="JM12" s="4">
        <v>1333</v>
      </c>
      <c r="JN12" s="4">
        <v>6951</v>
      </c>
      <c r="JO12" s="4">
        <v>136</v>
      </c>
      <c r="JP12" s="4">
        <v>73</v>
      </c>
      <c r="JQ12" s="4">
        <v>1570</v>
      </c>
      <c r="JR12" s="4">
        <v>45</v>
      </c>
      <c r="JS12" s="4">
        <v>5989</v>
      </c>
      <c r="JT12" s="4">
        <v>140</v>
      </c>
      <c r="JU12" s="4">
        <v>987</v>
      </c>
      <c r="JV12" s="4">
        <v>1573</v>
      </c>
      <c r="JW12" s="4">
        <v>4380</v>
      </c>
      <c r="JX12" s="4">
        <v>2411</v>
      </c>
      <c r="JY12" s="4">
        <v>548</v>
      </c>
      <c r="JZ12" s="4">
        <v>2</v>
      </c>
      <c r="KA12" s="4">
        <v>1718</v>
      </c>
      <c r="KB12" s="4">
        <v>15177</v>
      </c>
      <c r="KC12" s="4">
        <v>2317</v>
      </c>
      <c r="KD12" s="4">
        <v>12860</v>
      </c>
      <c r="KE12" s="4">
        <v>6829</v>
      </c>
      <c r="KF12" s="4">
        <v>2463</v>
      </c>
      <c r="KG12" s="4">
        <v>12284</v>
      </c>
      <c r="KH12" s="4">
        <v>245</v>
      </c>
      <c r="KI12" s="4">
        <v>146</v>
      </c>
      <c r="KJ12" s="4">
        <v>3115</v>
      </c>
      <c r="KK12" s="4">
        <v>86</v>
      </c>
      <c r="KL12" s="4">
        <v>10262</v>
      </c>
      <c r="KM12" s="4">
        <v>242</v>
      </c>
      <c r="KN12" s="4">
        <v>1709</v>
      </c>
      <c r="KO12" s="4">
        <v>2448</v>
      </c>
      <c r="KP12" s="4">
        <v>8331</v>
      </c>
      <c r="KQ12" s="4">
        <v>4073</v>
      </c>
      <c r="KR12" s="4">
        <v>753</v>
      </c>
      <c r="KS12" s="4">
        <v>5</v>
      </c>
      <c r="KT12" s="4">
        <v>2511</v>
      </c>
      <c r="KU12" s="4">
        <v>5158</v>
      </c>
      <c r="KV12" s="4">
        <v>1105</v>
      </c>
      <c r="KW12" s="4">
        <v>4053</v>
      </c>
      <c r="KX12" s="4">
        <v>2176</v>
      </c>
      <c r="KY12" s="4">
        <v>651</v>
      </c>
      <c r="KZ12" s="4">
        <v>4376</v>
      </c>
      <c r="LA12" s="4">
        <v>78</v>
      </c>
      <c r="LB12" s="4">
        <v>60</v>
      </c>
      <c r="LC12" s="4">
        <v>912</v>
      </c>
      <c r="LD12" s="4">
        <v>17</v>
      </c>
      <c r="LE12" s="4">
        <v>3767</v>
      </c>
      <c r="LF12" s="4">
        <v>84</v>
      </c>
      <c r="LG12" s="4">
        <v>740</v>
      </c>
      <c r="LH12" s="4">
        <v>391</v>
      </c>
      <c r="LI12" s="4">
        <v>2692</v>
      </c>
      <c r="LJ12" s="4">
        <v>1999</v>
      </c>
      <c r="LK12" s="4">
        <v>258</v>
      </c>
      <c r="LL12" s="4">
        <v>3</v>
      </c>
      <c r="LM12" s="4">
        <v>884</v>
      </c>
      <c r="LN12" s="4">
        <v>676</v>
      </c>
      <c r="LO12" s="4">
        <v>103</v>
      </c>
      <c r="LP12" s="4">
        <v>573</v>
      </c>
      <c r="LQ12" s="4">
        <v>243</v>
      </c>
      <c r="LR12" s="4">
        <v>133</v>
      </c>
      <c r="LS12" s="4">
        <v>531</v>
      </c>
      <c r="LT12" s="4">
        <v>14</v>
      </c>
      <c r="LU12" s="4">
        <v>10</v>
      </c>
      <c r="LV12" s="4">
        <v>151</v>
      </c>
      <c r="LW12" s="4">
        <v>4</v>
      </c>
      <c r="LX12" s="4">
        <v>444</v>
      </c>
      <c r="LY12" s="4">
        <v>15</v>
      </c>
      <c r="LZ12" s="4">
        <v>129</v>
      </c>
      <c r="MA12" s="4">
        <v>107</v>
      </c>
      <c r="MB12" s="4">
        <v>369</v>
      </c>
      <c r="MC12" s="4">
        <v>145</v>
      </c>
      <c r="MD12" s="4">
        <v>91</v>
      </c>
      <c r="ME12" s="4"/>
      <c r="MF12" s="4">
        <v>105</v>
      </c>
      <c r="MG12" s="4">
        <v>36865</v>
      </c>
      <c r="MH12" s="4">
        <v>6894</v>
      </c>
      <c r="MI12" s="4">
        <v>29971</v>
      </c>
      <c r="MJ12" s="4">
        <v>12601</v>
      </c>
      <c r="MK12" s="4">
        <v>5160</v>
      </c>
      <c r="ML12" s="4">
        <v>30684</v>
      </c>
      <c r="MM12" s="4">
        <v>569</v>
      </c>
      <c r="MN12" s="4">
        <v>354</v>
      </c>
      <c r="MO12" s="4">
        <v>7450</v>
      </c>
      <c r="MP12" s="4">
        <v>194</v>
      </c>
      <c r="MQ12" s="4">
        <v>25620</v>
      </c>
      <c r="MR12" s="4">
        <v>616</v>
      </c>
      <c r="MS12" s="4">
        <v>4868</v>
      </c>
      <c r="MT12" s="4">
        <v>5476</v>
      </c>
      <c r="MU12" s="4">
        <v>20387</v>
      </c>
      <c r="MV12" s="4">
        <v>10228</v>
      </c>
      <c r="MW12" s="4">
        <v>1712</v>
      </c>
      <c r="MX12" s="4">
        <v>19</v>
      </c>
      <c r="MY12" s="4">
        <v>5232</v>
      </c>
    </row>
    <row r="13" spans="1:363" x14ac:dyDescent="0.25">
      <c r="A13" s="4">
        <v>12</v>
      </c>
      <c r="B13" s="4" t="s">
        <v>523</v>
      </c>
      <c r="C13" s="4">
        <v>113894</v>
      </c>
      <c r="D13" s="4">
        <v>17138</v>
      </c>
      <c r="E13" s="4">
        <v>96756</v>
      </c>
      <c r="F13" s="4">
        <v>49146</v>
      </c>
      <c r="G13" s="4">
        <v>35918</v>
      </c>
      <c r="H13" s="4">
        <v>74605</v>
      </c>
      <c r="I13" s="4">
        <v>1473</v>
      </c>
      <c r="J13" s="4">
        <v>2107</v>
      </c>
      <c r="K13" s="4">
        <v>32298</v>
      </c>
      <c r="L13" s="4">
        <v>1003</v>
      </c>
      <c r="M13" s="4">
        <v>57128</v>
      </c>
      <c r="N13" s="4">
        <v>1757</v>
      </c>
      <c r="O13" s="4">
        <v>15336</v>
      </c>
      <c r="P13" s="4">
        <v>14674</v>
      </c>
      <c r="Q13" s="4">
        <v>60142</v>
      </c>
      <c r="R13" s="4">
        <v>36997</v>
      </c>
      <c r="S13" s="4">
        <v>4273</v>
      </c>
      <c r="T13" s="4">
        <v>82</v>
      </c>
      <c r="U13" s="4">
        <v>20731</v>
      </c>
      <c r="V13" s="4">
        <v>6738</v>
      </c>
      <c r="W13" s="4">
        <v>1059</v>
      </c>
      <c r="X13" s="4">
        <v>5679</v>
      </c>
      <c r="Y13" s="4">
        <v>2699</v>
      </c>
      <c r="Z13" s="4">
        <v>1596</v>
      </c>
      <c r="AA13" s="4">
        <v>4946</v>
      </c>
      <c r="AB13" s="4">
        <v>128</v>
      </c>
      <c r="AC13" s="4">
        <v>94</v>
      </c>
      <c r="AD13" s="4">
        <v>1802</v>
      </c>
      <c r="AE13" s="4">
        <v>28</v>
      </c>
      <c r="AF13" s="4">
        <v>3877</v>
      </c>
      <c r="AG13" s="4">
        <v>150</v>
      </c>
      <c r="AH13" s="4">
        <v>1270</v>
      </c>
      <c r="AI13" s="4">
        <v>290</v>
      </c>
      <c r="AJ13" s="4">
        <v>3436</v>
      </c>
      <c r="AK13" s="4">
        <v>2969</v>
      </c>
      <c r="AL13" s="4">
        <v>1042</v>
      </c>
      <c r="AM13" s="4">
        <v>1</v>
      </c>
      <c r="AN13" s="4">
        <v>1691</v>
      </c>
      <c r="AO13" s="4">
        <v>616</v>
      </c>
      <c r="AP13" s="4">
        <v>69</v>
      </c>
      <c r="AQ13" s="4">
        <v>547</v>
      </c>
      <c r="AR13" s="4">
        <v>251</v>
      </c>
      <c r="AS13" s="4">
        <v>162</v>
      </c>
      <c r="AT13" s="4">
        <v>437</v>
      </c>
      <c r="AU13" s="4">
        <v>13</v>
      </c>
      <c r="AV13" s="4">
        <v>10</v>
      </c>
      <c r="AW13" s="4">
        <v>166</v>
      </c>
      <c r="AX13" s="4">
        <v>7</v>
      </c>
      <c r="AY13" s="4">
        <v>352</v>
      </c>
      <c r="AZ13" s="4">
        <v>17</v>
      </c>
      <c r="BA13" s="4">
        <v>232</v>
      </c>
      <c r="BB13" s="4">
        <v>6</v>
      </c>
      <c r="BC13" s="4">
        <v>389</v>
      </c>
      <c r="BD13" s="4">
        <v>220</v>
      </c>
      <c r="BE13" s="4">
        <v>114</v>
      </c>
      <c r="BF13" s="4"/>
      <c r="BG13" s="4">
        <v>328</v>
      </c>
      <c r="BH13" s="4">
        <v>82</v>
      </c>
      <c r="BI13" s="4">
        <v>9</v>
      </c>
      <c r="BJ13" s="4">
        <v>73</v>
      </c>
      <c r="BK13" s="4">
        <v>34</v>
      </c>
      <c r="BL13" s="4">
        <v>18</v>
      </c>
      <c r="BM13" s="4">
        <v>56</v>
      </c>
      <c r="BN13" s="4">
        <v>1</v>
      </c>
      <c r="BO13" s="4"/>
      <c r="BP13" s="4">
        <v>53</v>
      </c>
      <c r="BQ13" s="4">
        <v>1</v>
      </c>
      <c r="BR13" s="4">
        <v>20</v>
      </c>
      <c r="BS13" s="4"/>
      <c r="BT13" s="4">
        <v>6</v>
      </c>
      <c r="BU13" s="4">
        <v>32</v>
      </c>
      <c r="BV13" s="4">
        <v>38</v>
      </c>
      <c r="BW13" s="4">
        <v>11</v>
      </c>
      <c r="BX13" s="4">
        <v>4</v>
      </c>
      <c r="BY13" s="4">
        <v>82</v>
      </c>
      <c r="BZ13" s="4">
        <v>10</v>
      </c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>
        <v>52380</v>
      </c>
      <c r="CU13" s="4">
        <v>7131</v>
      </c>
      <c r="CV13" s="4">
        <v>45249</v>
      </c>
      <c r="CW13" s="4">
        <v>23448</v>
      </c>
      <c r="CX13" s="4">
        <v>16428</v>
      </c>
      <c r="CY13" s="4">
        <v>34476</v>
      </c>
      <c r="CZ13" s="4">
        <v>688</v>
      </c>
      <c r="DA13" s="4">
        <v>1031</v>
      </c>
      <c r="DB13" s="4">
        <v>13265</v>
      </c>
      <c r="DC13" s="4">
        <v>505</v>
      </c>
      <c r="DD13" s="4">
        <v>27493</v>
      </c>
      <c r="DE13" s="4">
        <v>767</v>
      </c>
      <c r="DF13" s="4">
        <v>5963</v>
      </c>
      <c r="DG13" s="4">
        <v>7086</v>
      </c>
      <c r="DH13" s="4">
        <v>28377</v>
      </c>
      <c r="DI13" s="4">
        <v>16015</v>
      </c>
      <c r="DJ13" s="4">
        <v>2438</v>
      </c>
      <c r="DK13" s="4">
        <v>48</v>
      </c>
      <c r="DL13" s="4">
        <v>10339</v>
      </c>
      <c r="DM13" s="4">
        <v>61514</v>
      </c>
      <c r="DN13" s="4">
        <v>10007</v>
      </c>
      <c r="DO13" s="4">
        <v>51507</v>
      </c>
      <c r="DP13" s="4">
        <v>25698</v>
      </c>
      <c r="DQ13" s="4">
        <v>19490</v>
      </c>
      <c r="DR13" s="4">
        <v>40129</v>
      </c>
      <c r="DS13" s="4">
        <v>785</v>
      </c>
      <c r="DT13" s="4">
        <v>1076</v>
      </c>
      <c r="DU13" s="4">
        <v>19033</v>
      </c>
      <c r="DV13" s="4">
        <v>498</v>
      </c>
      <c r="DW13" s="4">
        <v>29635</v>
      </c>
      <c r="DX13" s="4">
        <v>990</v>
      </c>
      <c r="DY13" s="4">
        <v>9373</v>
      </c>
      <c r="DZ13" s="4">
        <v>7588</v>
      </c>
      <c r="EA13" s="4">
        <v>31765</v>
      </c>
      <c r="EB13" s="4">
        <v>20982</v>
      </c>
      <c r="EC13" s="4">
        <v>1835</v>
      </c>
      <c r="ED13" s="4">
        <v>34</v>
      </c>
      <c r="EE13" s="4">
        <v>10392</v>
      </c>
      <c r="EF13" s="4">
        <v>490</v>
      </c>
      <c r="EG13" s="4">
        <v>22</v>
      </c>
      <c r="EH13" s="4">
        <v>468</v>
      </c>
      <c r="EI13" s="4">
        <v>12</v>
      </c>
      <c r="EJ13" s="4">
        <v>162</v>
      </c>
      <c r="EK13" s="4">
        <v>310</v>
      </c>
      <c r="EL13" s="4">
        <v>14</v>
      </c>
      <c r="EM13" s="4">
        <v>7</v>
      </c>
      <c r="EN13" s="4">
        <v>253</v>
      </c>
      <c r="EO13" s="4">
        <v>7</v>
      </c>
      <c r="EP13" s="4">
        <v>157</v>
      </c>
      <c r="EQ13" s="4">
        <v>13</v>
      </c>
      <c r="ER13" s="4">
        <v>373</v>
      </c>
      <c r="ES13" s="4">
        <v>69</v>
      </c>
      <c r="ET13" s="4">
        <v>64</v>
      </c>
      <c r="EU13" s="4">
        <v>4</v>
      </c>
      <c r="EV13" s="4">
        <v>13</v>
      </c>
      <c r="EW13" s="4"/>
      <c r="EX13" s="4">
        <v>4</v>
      </c>
      <c r="EY13" s="4">
        <v>113404</v>
      </c>
      <c r="EZ13" s="4">
        <v>17116</v>
      </c>
      <c r="FA13" s="4">
        <v>96288</v>
      </c>
      <c r="FB13" s="4">
        <v>49134</v>
      </c>
      <c r="FC13" s="4">
        <v>35756</v>
      </c>
      <c r="FD13" s="4">
        <v>74295</v>
      </c>
      <c r="FE13" s="4">
        <v>1459</v>
      </c>
      <c r="FF13" s="4">
        <v>2100</v>
      </c>
      <c r="FG13" s="4">
        <v>32045</v>
      </c>
      <c r="FH13" s="4">
        <v>996</v>
      </c>
      <c r="FI13" s="4">
        <v>56971</v>
      </c>
      <c r="FJ13" s="4">
        <v>1744</v>
      </c>
      <c r="FK13" s="4">
        <v>14963</v>
      </c>
      <c r="FL13" s="4">
        <v>14605</v>
      </c>
      <c r="FM13" s="4">
        <v>60078</v>
      </c>
      <c r="FN13" s="4">
        <v>36993</v>
      </c>
      <c r="FO13" s="4">
        <v>4260</v>
      </c>
      <c r="FP13" s="4">
        <v>82</v>
      </c>
      <c r="FQ13" s="4">
        <v>20727</v>
      </c>
      <c r="FR13" s="4">
        <v>71848</v>
      </c>
      <c r="FS13" s="4">
        <v>11716</v>
      </c>
      <c r="FT13" s="4">
        <v>60132</v>
      </c>
      <c r="FU13" s="4">
        <v>28661</v>
      </c>
      <c r="FV13" s="4">
        <v>24707</v>
      </c>
      <c r="FW13" s="4">
        <v>44854</v>
      </c>
      <c r="FX13" s="4">
        <v>1020</v>
      </c>
      <c r="FY13" s="4">
        <v>1307</v>
      </c>
      <c r="FZ13" s="4">
        <v>23547</v>
      </c>
      <c r="GA13" s="4">
        <v>676</v>
      </c>
      <c r="GB13" s="4">
        <v>31849</v>
      </c>
      <c r="GC13" s="4">
        <v>1392</v>
      </c>
      <c r="GD13" s="4">
        <v>12705</v>
      </c>
      <c r="GE13" s="4">
        <v>9017</v>
      </c>
      <c r="GF13" s="4">
        <v>39811</v>
      </c>
      <c r="GG13" s="4">
        <v>21527</v>
      </c>
      <c r="GH13" s="4">
        <v>2181</v>
      </c>
      <c r="GI13" s="4">
        <v>45</v>
      </c>
      <c r="GJ13" s="4">
        <v>11451</v>
      </c>
      <c r="GK13" s="4">
        <v>24200</v>
      </c>
      <c r="GL13" s="4">
        <v>3390</v>
      </c>
      <c r="GM13" s="4">
        <v>20810</v>
      </c>
      <c r="GN13" s="4">
        <v>11615</v>
      </c>
      <c r="GO13" s="4">
        <v>7237</v>
      </c>
      <c r="GP13" s="4">
        <v>16299</v>
      </c>
      <c r="GQ13" s="4">
        <v>284</v>
      </c>
      <c r="GR13" s="4">
        <v>484</v>
      </c>
      <c r="GS13" s="4">
        <v>5608</v>
      </c>
      <c r="GT13" s="4">
        <v>197</v>
      </c>
      <c r="GU13" s="4">
        <v>13430</v>
      </c>
      <c r="GV13" s="4">
        <v>226</v>
      </c>
      <c r="GW13" s="4">
        <v>1672</v>
      </c>
      <c r="GX13" s="4">
        <v>3179</v>
      </c>
      <c r="GY13" s="4">
        <v>12054</v>
      </c>
      <c r="GZ13" s="4">
        <v>8816</v>
      </c>
      <c r="HA13" s="4">
        <v>1107</v>
      </c>
      <c r="HB13" s="4">
        <v>23</v>
      </c>
      <c r="HC13" s="4">
        <v>5006</v>
      </c>
      <c r="HD13" s="4">
        <v>17356</v>
      </c>
      <c r="HE13" s="4">
        <v>2010</v>
      </c>
      <c r="HF13" s="4">
        <v>15346</v>
      </c>
      <c r="HG13" s="4">
        <v>8858</v>
      </c>
      <c r="HH13" s="4">
        <v>3812</v>
      </c>
      <c r="HI13" s="4">
        <v>13142</v>
      </c>
      <c r="HJ13" s="4">
        <v>155</v>
      </c>
      <c r="HK13" s="4">
        <v>309</v>
      </c>
      <c r="HL13" s="4">
        <v>2890</v>
      </c>
      <c r="HM13" s="4">
        <v>123</v>
      </c>
      <c r="HN13" s="4">
        <v>11692</v>
      </c>
      <c r="HO13" s="4">
        <v>126</v>
      </c>
      <c r="HP13" s="4">
        <v>586</v>
      </c>
      <c r="HQ13" s="4">
        <v>2409</v>
      </c>
      <c r="HR13" s="4">
        <v>8213</v>
      </c>
      <c r="HS13" s="4">
        <v>6650</v>
      </c>
      <c r="HT13" s="4">
        <v>972</v>
      </c>
      <c r="HU13" s="4">
        <v>14</v>
      </c>
      <c r="HV13" s="4">
        <v>4270</v>
      </c>
      <c r="HW13" s="4">
        <v>91693</v>
      </c>
      <c r="HX13" s="4">
        <v>14053</v>
      </c>
      <c r="HY13" s="4">
        <v>77640</v>
      </c>
      <c r="HZ13" s="4">
        <v>43254</v>
      </c>
      <c r="IA13" s="4">
        <v>28735</v>
      </c>
      <c r="IB13" s="4">
        <v>60274</v>
      </c>
      <c r="IC13" s="4">
        <v>1204</v>
      </c>
      <c r="ID13" s="4">
        <v>1745</v>
      </c>
      <c r="IE13" s="4">
        <v>25394</v>
      </c>
      <c r="IF13" s="4">
        <v>787</v>
      </c>
      <c r="IG13" s="4">
        <v>47139</v>
      </c>
      <c r="IH13" s="4">
        <v>1451</v>
      </c>
      <c r="II13" s="4">
        <v>12548</v>
      </c>
      <c r="IJ13" s="4">
        <v>12033</v>
      </c>
      <c r="IK13" s="4">
        <v>47927</v>
      </c>
      <c r="IL13" s="4">
        <v>30183</v>
      </c>
      <c r="IM13" s="4">
        <v>3456</v>
      </c>
      <c r="IN13" s="4">
        <v>74</v>
      </c>
      <c r="IO13" s="4">
        <v>19278</v>
      </c>
      <c r="IP13" s="4">
        <v>68241</v>
      </c>
      <c r="IQ13" s="4">
        <v>8906</v>
      </c>
      <c r="IR13" s="4">
        <v>59335</v>
      </c>
      <c r="IS13" s="4">
        <v>29849</v>
      </c>
      <c r="IT13" s="4">
        <v>22091</v>
      </c>
      <c r="IU13" s="4">
        <v>44197</v>
      </c>
      <c r="IV13" s="4">
        <v>837</v>
      </c>
      <c r="IW13" s="4">
        <v>1160</v>
      </c>
      <c r="IX13" s="4">
        <v>20312</v>
      </c>
      <c r="IY13" s="4">
        <v>612</v>
      </c>
      <c r="IZ13" s="4">
        <v>32580</v>
      </c>
      <c r="JA13" s="4">
        <v>975</v>
      </c>
      <c r="JB13" s="4">
        <v>8349</v>
      </c>
      <c r="JC13" s="4">
        <v>10508</v>
      </c>
      <c r="JD13" s="4">
        <v>35729</v>
      </c>
      <c r="JE13" s="4">
        <v>20614</v>
      </c>
      <c r="JF13" s="4">
        <v>2804</v>
      </c>
      <c r="JG13" s="4">
        <v>55</v>
      </c>
      <c r="JH13" s="4">
        <v>10652</v>
      </c>
      <c r="JI13" s="4">
        <v>16547</v>
      </c>
      <c r="JJ13" s="4">
        <v>1780</v>
      </c>
      <c r="JK13" s="4">
        <v>14767</v>
      </c>
      <c r="JL13" s="4">
        <v>11299</v>
      </c>
      <c r="JM13" s="4">
        <v>4897</v>
      </c>
      <c r="JN13" s="4">
        <v>11326</v>
      </c>
      <c r="JO13" s="4">
        <v>189</v>
      </c>
      <c r="JP13" s="4">
        <v>320</v>
      </c>
      <c r="JQ13" s="4">
        <v>4510</v>
      </c>
      <c r="JR13" s="4">
        <v>150</v>
      </c>
      <c r="JS13" s="4">
        <v>8867</v>
      </c>
      <c r="JT13" s="4">
        <v>224</v>
      </c>
      <c r="JU13" s="4">
        <v>2250</v>
      </c>
      <c r="JV13" s="4">
        <v>4178</v>
      </c>
      <c r="JW13" s="4">
        <v>7136</v>
      </c>
      <c r="JX13" s="4">
        <v>4848</v>
      </c>
      <c r="JY13" s="4">
        <v>766</v>
      </c>
      <c r="JZ13" s="4">
        <v>11</v>
      </c>
      <c r="KA13" s="4">
        <v>4238</v>
      </c>
      <c r="KB13" s="4">
        <v>29173</v>
      </c>
      <c r="KC13" s="4">
        <v>3761</v>
      </c>
      <c r="KD13" s="4">
        <v>25412</v>
      </c>
      <c r="KE13" s="4">
        <v>13535</v>
      </c>
      <c r="KF13" s="4">
        <v>10067</v>
      </c>
      <c r="KG13" s="4">
        <v>18232</v>
      </c>
      <c r="KH13" s="4">
        <v>371</v>
      </c>
      <c r="KI13" s="4">
        <v>483</v>
      </c>
      <c r="KJ13" s="4">
        <v>9423</v>
      </c>
      <c r="KK13" s="4">
        <v>227</v>
      </c>
      <c r="KL13" s="4">
        <v>12772</v>
      </c>
      <c r="KM13" s="4">
        <v>389</v>
      </c>
      <c r="KN13" s="4">
        <v>3574</v>
      </c>
      <c r="KO13" s="4">
        <v>4405</v>
      </c>
      <c r="KP13" s="4">
        <v>15779</v>
      </c>
      <c r="KQ13" s="4">
        <v>8432</v>
      </c>
      <c r="KR13" s="4">
        <v>1341</v>
      </c>
      <c r="KS13" s="4">
        <v>28</v>
      </c>
      <c r="KT13" s="4">
        <v>5136</v>
      </c>
      <c r="KU13" s="4">
        <v>20546</v>
      </c>
      <c r="KV13" s="4">
        <v>2713</v>
      </c>
      <c r="KW13" s="4">
        <v>17833</v>
      </c>
      <c r="KX13" s="4">
        <v>10832</v>
      </c>
      <c r="KY13" s="4">
        <v>6695</v>
      </c>
      <c r="KZ13" s="4">
        <v>13304</v>
      </c>
      <c r="LA13" s="4">
        <v>268</v>
      </c>
      <c r="LB13" s="4">
        <v>352</v>
      </c>
      <c r="LC13" s="4">
        <v>5536</v>
      </c>
      <c r="LD13" s="4">
        <v>173</v>
      </c>
      <c r="LE13" s="4">
        <v>10281</v>
      </c>
      <c r="LF13" s="4">
        <v>291</v>
      </c>
      <c r="LG13" s="4">
        <v>2340</v>
      </c>
      <c r="LH13" s="4">
        <v>2353</v>
      </c>
      <c r="LI13" s="4">
        <v>10876</v>
      </c>
      <c r="LJ13" s="4">
        <v>6989</v>
      </c>
      <c r="LK13" s="4">
        <v>912</v>
      </c>
      <c r="LL13" s="4">
        <v>18</v>
      </c>
      <c r="LM13" s="4">
        <v>4337</v>
      </c>
      <c r="LN13" s="4">
        <v>3902</v>
      </c>
      <c r="LO13" s="4">
        <v>392</v>
      </c>
      <c r="LP13" s="4">
        <v>3510</v>
      </c>
      <c r="LQ13" s="4">
        <v>2613</v>
      </c>
      <c r="LR13" s="4">
        <v>1260</v>
      </c>
      <c r="LS13" s="4">
        <v>2544</v>
      </c>
      <c r="LT13" s="4">
        <v>47</v>
      </c>
      <c r="LU13" s="4">
        <v>64</v>
      </c>
      <c r="LV13" s="4">
        <v>1008</v>
      </c>
      <c r="LW13" s="4">
        <v>19</v>
      </c>
      <c r="LX13" s="4">
        <v>2057</v>
      </c>
      <c r="LY13" s="4">
        <v>54</v>
      </c>
      <c r="LZ13" s="4">
        <v>349</v>
      </c>
      <c r="MA13" s="4">
        <v>568</v>
      </c>
      <c r="MB13" s="4">
        <v>2014</v>
      </c>
      <c r="MC13" s="4">
        <v>1259</v>
      </c>
      <c r="MD13" s="4">
        <v>223</v>
      </c>
      <c r="ME13" s="4">
        <v>5</v>
      </c>
      <c r="MF13" s="4">
        <v>1179</v>
      </c>
      <c r="MG13" s="4">
        <v>100005</v>
      </c>
      <c r="MH13" s="4">
        <v>14187</v>
      </c>
      <c r="MI13" s="4">
        <v>85818</v>
      </c>
      <c r="MJ13" s="4">
        <v>41416</v>
      </c>
      <c r="MK13" s="4">
        <v>31248</v>
      </c>
      <c r="ML13" s="4">
        <v>65781</v>
      </c>
      <c r="MM13" s="4">
        <v>1255</v>
      </c>
      <c r="MN13" s="4">
        <v>1811</v>
      </c>
      <c r="MO13" s="4">
        <v>27417</v>
      </c>
      <c r="MP13" s="4">
        <v>930</v>
      </c>
      <c r="MQ13" s="4">
        <v>50799</v>
      </c>
      <c r="MR13" s="4">
        <v>1476</v>
      </c>
      <c r="MS13" s="4">
        <v>12375</v>
      </c>
      <c r="MT13" s="4">
        <v>15105</v>
      </c>
      <c r="MU13" s="4">
        <v>51932</v>
      </c>
      <c r="MV13" s="4">
        <v>31046</v>
      </c>
      <c r="MW13" s="4">
        <v>3736</v>
      </c>
      <c r="MX13" s="4">
        <v>70</v>
      </c>
      <c r="MY13" s="4">
        <v>16319</v>
      </c>
    </row>
    <row r="14" spans="1:363" x14ac:dyDescent="0.25">
      <c r="A14" s="4">
        <v>13</v>
      </c>
      <c r="B14" s="4" t="s">
        <v>521</v>
      </c>
      <c r="C14" s="4">
        <v>46430</v>
      </c>
      <c r="D14" s="4">
        <v>10145</v>
      </c>
      <c r="E14" s="4">
        <v>36285</v>
      </c>
      <c r="F14" s="4">
        <v>15623</v>
      </c>
      <c r="G14" s="4">
        <v>5064</v>
      </c>
      <c r="H14" s="4">
        <v>39937</v>
      </c>
      <c r="I14" s="4">
        <v>835</v>
      </c>
      <c r="J14" s="4">
        <v>737</v>
      </c>
      <c r="K14" s="4">
        <v>8502</v>
      </c>
      <c r="L14" s="4">
        <v>295</v>
      </c>
      <c r="M14" s="4">
        <v>33382</v>
      </c>
      <c r="N14" s="4">
        <v>1001</v>
      </c>
      <c r="O14" s="4">
        <v>6203</v>
      </c>
      <c r="P14" s="4">
        <v>4217</v>
      </c>
      <c r="Q14" s="4">
        <v>24851</v>
      </c>
      <c r="R14" s="4">
        <v>16651</v>
      </c>
      <c r="S14" s="4">
        <v>2318</v>
      </c>
      <c r="T14" s="4">
        <v>19</v>
      </c>
      <c r="U14" s="4">
        <v>7619</v>
      </c>
      <c r="V14" s="4">
        <v>5886</v>
      </c>
      <c r="W14" s="4">
        <v>1173</v>
      </c>
      <c r="X14" s="4">
        <v>4713</v>
      </c>
      <c r="Y14" s="4">
        <v>2062</v>
      </c>
      <c r="Z14" s="4">
        <v>525</v>
      </c>
      <c r="AA14" s="4">
        <v>5209</v>
      </c>
      <c r="AB14" s="4">
        <v>128</v>
      </c>
      <c r="AC14" s="4">
        <v>82</v>
      </c>
      <c r="AD14" s="4">
        <v>849</v>
      </c>
      <c r="AE14" s="4">
        <v>30</v>
      </c>
      <c r="AF14" s="4">
        <v>4550</v>
      </c>
      <c r="AG14" s="4">
        <v>128</v>
      </c>
      <c r="AH14" s="4">
        <v>787</v>
      </c>
      <c r="AI14" s="4">
        <v>250</v>
      </c>
      <c r="AJ14" s="4">
        <v>2934</v>
      </c>
      <c r="AK14" s="4">
        <v>2685</v>
      </c>
      <c r="AL14" s="4">
        <v>784</v>
      </c>
      <c r="AM14" s="4">
        <v>2</v>
      </c>
      <c r="AN14" s="4">
        <v>1522</v>
      </c>
      <c r="AO14" s="4">
        <v>325</v>
      </c>
      <c r="AP14" s="4">
        <v>65</v>
      </c>
      <c r="AQ14" s="4">
        <v>260</v>
      </c>
      <c r="AR14" s="4">
        <v>92</v>
      </c>
      <c r="AS14" s="4">
        <v>42</v>
      </c>
      <c r="AT14" s="4">
        <v>271</v>
      </c>
      <c r="AU14" s="4">
        <v>6</v>
      </c>
      <c r="AV14" s="4">
        <v>9</v>
      </c>
      <c r="AW14" s="4">
        <v>65</v>
      </c>
      <c r="AX14" s="4">
        <v>3</v>
      </c>
      <c r="AY14" s="4">
        <v>233</v>
      </c>
      <c r="AZ14" s="4">
        <v>10</v>
      </c>
      <c r="BA14" s="4">
        <v>95</v>
      </c>
      <c r="BB14" s="4">
        <v>6</v>
      </c>
      <c r="BC14" s="4">
        <v>162</v>
      </c>
      <c r="BD14" s="4">
        <v>153</v>
      </c>
      <c r="BE14" s="4">
        <v>56</v>
      </c>
      <c r="BF14" s="4">
        <v>1</v>
      </c>
      <c r="BG14" s="4">
        <v>146</v>
      </c>
      <c r="BH14" s="4">
        <v>19</v>
      </c>
      <c r="BI14" s="4">
        <v>1</v>
      </c>
      <c r="BJ14" s="4">
        <v>18</v>
      </c>
      <c r="BK14" s="4">
        <v>6</v>
      </c>
      <c r="BL14" s="4">
        <v>9</v>
      </c>
      <c r="BM14" s="4">
        <v>9</v>
      </c>
      <c r="BN14" s="4">
        <v>2</v>
      </c>
      <c r="BO14" s="4">
        <v>1</v>
      </c>
      <c r="BP14" s="4">
        <v>4</v>
      </c>
      <c r="BQ14" s="4"/>
      <c r="BR14" s="4">
        <v>10</v>
      </c>
      <c r="BS14" s="4">
        <v>2</v>
      </c>
      <c r="BT14" s="4">
        <v>2</v>
      </c>
      <c r="BU14" s="4">
        <v>5</v>
      </c>
      <c r="BV14" s="4">
        <v>13</v>
      </c>
      <c r="BW14" s="4">
        <v>1</v>
      </c>
      <c r="BX14" s="4"/>
      <c r="BY14" s="4">
        <v>19</v>
      </c>
      <c r="BZ14" s="4">
        <v>1</v>
      </c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>
        <v>22268</v>
      </c>
      <c r="CU14" s="4">
        <v>4324</v>
      </c>
      <c r="CV14" s="4">
        <v>17944</v>
      </c>
      <c r="CW14" s="4">
        <v>7872</v>
      </c>
      <c r="CX14" s="4">
        <v>2415</v>
      </c>
      <c r="CY14" s="4">
        <v>19153</v>
      </c>
      <c r="CZ14" s="4">
        <v>409</v>
      </c>
      <c r="DA14" s="4">
        <v>320</v>
      </c>
      <c r="DB14" s="4">
        <v>3540</v>
      </c>
      <c r="DC14" s="4">
        <v>137</v>
      </c>
      <c r="DD14" s="4">
        <v>16486</v>
      </c>
      <c r="DE14" s="4">
        <v>449</v>
      </c>
      <c r="DF14" s="4">
        <v>2400</v>
      </c>
      <c r="DG14" s="4">
        <v>2207</v>
      </c>
      <c r="DH14" s="4">
        <v>12143</v>
      </c>
      <c r="DI14" s="4">
        <v>7610</v>
      </c>
      <c r="DJ14" s="4">
        <v>1371</v>
      </c>
      <c r="DK14" s="4">
        <v>10</v>
      </c>
      <c r="DL14" s="4">
        <v>4290</v>
      </c>
      <c r="DM14" s="4">
        <v>24162</v>
      </c>
      <c r="DN14" s="4">
        <v>5821</v>
      </c>
      <c r="DO14" s="4">
        <v>18341</v>
      </c>
      <c r="DP14" s="4">
        <v>7751</v>
      </c>
      <c r="DQ14" s="4">
        <v>2649</v>
      </c>
      <c r="DR14" s="4">
        <v>20784</v>
      </c>
      <c r="DS14" s="4">
        <v>426</v>
      </c>
      <c r="DT14" s="4">
        <v>417</v>
      </c>
      <c r="DU14" s="4">
        <v>4962</v>
      </c>
      <c r="DV14" s="4">
        <v>158</v>
      </c>
      <c r="DW14" s="4">
        <v>16896</v>
      </c>
      <c r="DX14" s="4">
        <v>552</v>
      </c>
      <c r="DY14" s="4">
        <v>3803</v>
      </c>
      <c r="DZ14" s="4">
        <v>2010</v>
      </c>
      <c r="EA14" s="4">
        <v>12708</v>
      </c>
      <c r="EB14" s="4">
        <v>9041</v>
      </c>
      <c r="EC14" s="4">
        <v>947</v>
      </c>
      <c r="ED14" s="4">
        <v>9</v>
      </c>
      <c r="EE14" s="4">
        <v>3329</v>
      </c>
      <c r="EF14" s="4">
        <v>225</v>
      </c>
      <c r="EG14" s="4">
        <v>19</v>
      </c>
      <c r="EH14" s="4">
        <v>206</v>
      </c>
      <c r="EI14" s="4">
        <v>3</v>
      </c>
      <c r="EJ14" s="4">
        <v>28</v>
      </c>
      <c r="EK14" s="4">
        <v>184</v>
      </c>
      <c r="EL14" s="4">
        <v>8</v>
      </c>
      <c r="EM14" s="4">
        <v>7</v>
      </c>
      <c r="EN14" s="4">
        <v>69</v>
      </c>
      <c r="EO14" s="4">
        <v>3</v>
      </c>
      <c r="EP14" s="4">
        <v>151</v>
      </c>
      <c r="EQ14" s="4">
        <v>21</v>
      </c>
      <c r="ER14" s="4">
        <v>142</v>
      </c>
      <c r="ES14" s="4">
        <v>47</v>
      </c>
      <c r="ET14" s="4">
        <v>47</v>
      </c>
      <c r="EU14" s="4">
        <v>3</v>
      </c>
      <c r="EV14" s="4">
        <v>12</v>
      </c>
      <c r="EW14" s="4"/>
      <c r="EX14" s="4">
        <v>1</v>
      </c>
      <c r="EY14" s="4">
        <v>46205</v>
      </c>
      <c r="EZ14" s="4">
        <v>10126</v>
      </c>
      <c r="FA14" s="4">
        <v>36079</v>
      </c>
      <c r="FB14" s="4">
        <v>15620</v>
      </c>
      <c r="FC14" s="4">
        <v>5036</v>
      </c>
      <c r="FD14" s="4">
        <v>39753</v>
      </c>
      <c r="FE14" s="4">
        <v>827</v>
      </c>
      <c r="FF14" s="4">
        <v>730</v>
      </c>
      <c r="FG14" s="4">
        <v>8433</v>
      </c>
      <c r="FH14" s="4">
        <v>292</v>
      </c>
      <c r="FI14" s="4">
        <v>33231</v>
      </c>
      <c r="FJ14" s="4">
        <v>980</v>
      </c>
      <c r="FK14" s="4">
        <v>6061</v>
      </c>
      <c r="FL14" s="4">
        <v>4170</v>
      </c>
      <c r="FM14" s="4">
        <v>24804</v>
      </c>
      <c r="FN14" s="4">
        <v>16648</v>
      </c>
      <c r="FO14" s="4">
        <v>2306</v>
      </c>
      <c r="FP14" s="4">
        <v>19</v>
      </c>
      <c r="FQ14" s="4">
        <v>7618</v>
      </c>
      <c r="FR14" s="4">
        <v>25435</v>
      </c>
      <c r="FS14" s="4">
        <v>5943</v>
      </c>
      <c r="FT14" s="4">
        <v>19492</v>
      </c>
      <c r="FU14" s="4">
        <v>7160</v>
      </c>
      <c r="FV14" s="4">
        <v>3259</v>
      </c>
      <c r="FW14" s="4">
        <v>21373</v>
      </c>
      <c r="FX14" s="4">
        <v>513</v>
      </c>
      <c r="FY14" s="4">
        <v>472</v>
      </c>
      <c r="FZ14" s="4">
        <v>6082</v>
      </c>
      <c r="GA14" s="4">
        <v>199</v>
      </c>
      <c r="GB14" s="4">
        <v>16643</v>
      </c>
      <c r="GC14" s="4">
        <v>743</v>
      </c>
      <c r="GD14" s="4">
        <v>4972</v>
      </c>
      <c r="GE14" s="4">
        <v>2370</v>
      </c>
      <c r="GF14" s="4">
        <v>14490</v>
      </c>
      <c r="GG14" s="4">
        <v>8049</v>
      </c>
      <c r="GH14" s="4">
        <v>1066</v>
      </c>
      <c r="GI14" s="4">
        <v>15</v>
      </c>
      <c r="GJ14" s="4">
        <v>3101</v>
      </c>
      <c r="GK14" s="4">
        <v>11360</v>
      </c>
      <c r="GL14" s="4">
        <v>2534</v>
      </c>
      <c r="GM14" s="4">
        <v>8826</v>
      </c>
      <c r="GN14" s="4">
        <v>4400</v>
      </c>
      <c r="GO14" s="4">
        <v>1053</v>
      </c>
      <c r="GP14" s="4">
        <v>9977</v>
      </c>
      <c r="GQ14" s="4">
        <v>180</v>
      </c>
      <c r="GR14" s="4">
        <v>139</v>
      </c>
      <c r="GS14" s="4">
        <v>1440</v>
      </c>
      <c r="GT14" s="4">
        <v>53</v>
      </c>
      <c r="GU14" s="4">
        <v>8901</v>
      </c>
      <c r="GV14" s="4">
        <v>146</v>
      </c>
      <c r="GW14" s="4">
        <v>833</v>
      </c>
      <c r="GX14" s="4">
        <v>944</v>
      </c>
      <c r="GY14" s="4">
        <v>5726</v>
      </c>
      <c r="GZ14" s="4">
        <v>4654</v>
      </c>
      <c r="HA14" s="4">
        <v>644</v>
      </c>
      <c r="HB14" s="4">
        <v>2</v>
      </c>
      <c r="HC14" s="4">
        <v>2252</v>
      </c>
      <c r="HD14" s="4">
        <v>9410</v>
      </c>
      <c r="HE14" s="4">
        <v>1649</v>
      </c>
      <c r="HF14" s="4">
        <v>7761</v>
      </c>
      <c r="HG14" s="4">
        <v>4060</v>
      </c>
      <c r="HH14" s="4">
        <v>724</v>
      </c>
      <c r="HI14" s="4">
        <v>8403</v>
      </c>
      <c r="HJ14" s="4">
        <v>134</v>
      </c>
      <c r="HK14" s="4">
        <v>119</v>
      </c>
      <c r="HL14" s="4">
        <v>911</v>
      </c>
      <c r="HM14" s="4">
        <v>40</v>
      </c>
      <c r="HN14" s="4">
        <v>7687</v>
      </c>
      <c r="HO14" s="4">
        <v>91</v>
      </c>
      <c r="HP14" s="4">
        <v>256</v>
      </c>
      <c r="HQ14" s="4">
        <v>856</v>
      </c>
      <c r="HR14" s="4">
        <v>4588</v>
      </c>
      <c r="HS14" s="4">
        <v>3945</v>
      </c>
      <c r="HT14" s="4">
        <v>596</v>
      </c>
      <c r="HU14" s="4">
        <v>2</v>
      </c>
      <c r="HV14" s="4">
        <v>2265</v>
      </c>
      <c r="HW14" s="4">
        <v>36343</v>
      </c>
      <c r="HX14" s="4">
        <v>8181</v>
      </c>
      <c r="HY14" s="4">
        <v>28162</v>
      </c>
      <c r="HZ14" s="4">
        <v>13414</v>
      </c>
      <c r="IA14" s="4">
        <v>3917</v>
      </c>
      <c r="IB14" s="4">
        <v>31348</v>
      </c>
      <c r="IC14" s="4">
        <v>628</v>
      </c>
      <c r="ID14" s="4">
        <v>594</v>
      </c>
      <c r="IE14" s="4">
        <v>6615</v>
      </c>
      <c r="IF14" s="4">
        <v>226</v>
      </c>
      <c r="IG14" s="4">
        <v>26205</v>
      </c>
      <c r="IH14" s="4">
        <v>784</v>
      </c>
      <c r="II14" s="4">
        <v>4891</v>
      </c>
      <c r="IJ14" s="4">
        <v>3167</v>
      </c>
      <c r="IK14" s="4">
        <v>19394</v>
      </c>
      <c r="IL14" s="4">
        <v>13275</v>
      </c>
      <c r="IM14" s="4">
        <v>1720</v>
      </c>
      <c r="IN14" s="4">
        <v>16</v>
      </c>
      <c r="IO14" s="4">
        <v>6359</v>
      </c>
      <c r="IP14" s="4">
        <v>38814</v>
      </c>
      <c r="IQ14" s="4">
        <v>8116</v>
      </c>
      <c r="IR14" s="4">
        <v>30698</v>
      </c>
      <c r="IS14" s="4">
        <v>13682</v>
      </c>
      <c r="IT14" s="4">
        <v>4294</v>
      </c>
      <c r="IU14" s="4">
        <v>33304</v>
      </c>
      <c r="IV14" s="4">
        <v>711</v>
      </c>
      <c r="IW14" s="4">
        <v>614</v>
      </c>
      <c r="IX14" s="4">
        <v>7403</v>
      </c>
      <c r="IY14" s="4">
        <v>249</v>
      </c>
      <c r="IZ14" s="4">
        <v>27539</v>
      </c>
      <c r="JA14" s="4">
        <v>818</v>
      </c>
      <c r="JB14" s="4">
        <v>5058</v>
      </c>
      <c r="JC14" s="4">
        <v>3705</v>
      </c>
      <c r="JD14" s="4">
        <v>20670</v>
      </c>
      <c r="JE14" s="4">
        <v>13817</v>
      </c>
      <c r="JF14" s="4">
        <v>2065</v>
      </c>
      <c r="JG14" s="4">
        <v>15</v>
      </c>
      <c r="JH14" s="4">
        <v>6272</v>
      </c>
      <c r="JI14" s="4">
        <v>6558</v>
      </c>
      <c r="JJ14" s="4">
        <v>1056</v>
      </c>
      <c r="JK14" s="4">
        <v>5502</v>
      </c>
      <c r="JL14" s="4">
        <v>4358</v>
      </c>
      <c r="JM14" s="4">
        <v>646</v>
      </c>
      <c r="JN14" s="4">
        <v>5706</v>
      </c>
      <c r="JO14" s="4">
        <v>111</v>
      </c>
      <c r="JP14" s="4">
        <v>117</v>
      </c>
      <c r="JQ14" s="4">
        <v>1059</v>
      </c>
      <c r="JR14" s="4">
        <v>43</v>
      </c>
      <c r="JS14" s="4">
        <v>4864</v>
      </c>
      <c r="JT14" s="4">
        <v>130</v>
      </c>
      <c r="JU14" s="4">
        <v>701</v>
      </c>
      <c r="JV14" s="4">
        <v>920</v>
      </c>
      <c r="JW14" s="4">
        <v>3014</v>
      </c>
      <c r="JX14" s="4">
        <v>2531</v>
      </c>
      <c r="JY14" s="4">
        <v>327</v>
      </c>
      <c r="JZ14" s="4">
        <v>5</v>
      </c>
      <c r="KA14" s="4">
        <v>1763</v>
      </c>
      <c r="KB14" s="4">
        <v>32763</v>
      </c>
      <c r="KC14" s="4">
        <v>6854</v>
      </c>
      <c r="KD14" s="4">
        <v>25909</v>
      </c>
      <c r="KE14" s="4">
        <v>11785</v>
      </c>
      <c r="KF14" s="4">
        <v>3657</v>
      </c>
      <c r="KG14" s="4">
        <v>28124</v>
      </c>
      <c r="KH14" s="4">
        <v>608</v>
      </c>
      <c r="KI14" s="4">
        <v>529</v>
      </c>
      <c r="KJ14" s="4">
        <v>6144</v>
      </c>
      <c r="KK14" s="4">
        <v>210</v>
      </c>
      <c r="KL14" s="4">
        <v>23355</v>
      </c>
      <c r="KM14" s="4">
        <v>692</v>
      </c>
      <c r="KN14" s="4">
        <v>4232</v>
      </c>
      <c r="KO14" s="4">
        <v>3105</v>
      </c>
      <c r="KP14" s="4">
        <v>17442</v>
      </c>
      <c r="KQ14" s="4">
        <v>11691</v>
      </c>
      <c r="KR14" s="4">
        <v>1802</v>
      </c>
      <c r="KS14" s="4">
        <v>12</v>
      </c>
      <c r="KT14" s="4">
        <v>5343</v>
      </c>
      <c r="KU14" s="4">
        <v>11773</v>
      </c>
      <c r="KV14" s="4">
        <v>2371</v>
      </c>
      <c r="KW14" s="4">
        <v>9402</v>
      </c>
      <c r="KX14" s="4">
        <v>5165</v>
      </c>
      <c r="KY14" s="4">
        <v>1268</v>
      </c>
      <c r="KZ14" s="4">
        <v>10082</v>
      </c>
      <c r="LA14" s="4">
        <v>192</v>
      </c>
      <c r="LB14" s="4">
        <v>186</v>
      </c>
      <c r="LC14" s="4">
        <v>2290</v>
      </c>
      <c r="LD14" s="4">
        <v>58</v>
      </c>
      <c r="LE14" s="4">
        <v>8240</v>
      </c>
      <c r="LF14" s="4">
        <v>235</v>
      </c>
      <c r="LG14" s="4">
        <v>1539</v>
      </c>
      <c r="LH14" s="4">
        <v>834</v>
      </c>
      <c r="LI14" s="4">
        <v>6165</v>
      </c>
      <c r="LJ14" s="4">
        <v>4638</v>
      </c>
      <c r="LK14" s="4">
        <v>574</v>
      </c>
      <c r="LL14" s="4">
        <v>3</v>
      </c>
      <c r="LM14" s="4">
        <v>2203</v>
      </c>
      <c r="LN14" s="4">
        <v>330</v>
      </c>
      <c r="LO14" s="4">
        <v>70</v>
      </c>
      <c r="LP14" s="4">
        <v>260</v>
      </c>
      <c r="LQ14" s="4">
        <v>159</v>
      </c>
      <c r="LR14" s="4">
        <v>36</v>
      </c>
      <c r="LS14" s="4">
        <v>286</v>
      </c>
      <c r="LT14" s="4">
        <v>10</v>
      </c>
      <c r="LU14" s="4">
        <v>6</v>
      </c>
      <c r="LV14" s="4">
        <v>77</v>
      </c>
      <c r="LW14" s="4">
        <v>4</v>
      </c>
      <c r="LX14" s="4">
        <v>216</v>
      </c>
      <c r="LY14" s="4">
        <v>15</v>
      </c>
      <c r="LZ14" s="4">
        <v>58</v>
      </c>
      <c r="MA14" s="4">
        <v>50</v>
      </c>
      <c r="MB14" s="4">
        <v>185</v>
      </c>
      <c r="MC14" s="4">
        <v>88</v>
      </c>
      <c r="MD14" s="4">
        <v>28</v>
      </c>
      <c r="ME14" s="4"/>
      <c r="MF14" s="4">
        <v>64</v>
      </c>
      <c r="MG14" s="4">
        <v>34069</v>
      </c>
      <c r="MH14" s="4">
        <v>5846</v>
      </c>
      <c r="MI14" s="4">
        <v>28223</v>
      </c>
      <c r="MJ14" s="4">
        <v>9204</v>
      </c>
      <c r="MK14" s="4">
        <v>3790</v>
      </c>
      <c r="ML14" s="4">
        <v>29240</v>
      </c>
      <c r="MM14" s="4">
        <v>617</v>
      </c>
      <c r="MN14" s="4">
        <v>500</v>
      </c>
      <c r="MO14" s="4">
        <v>6051</v>
      </c>
      <c r="MP14" s="4">
        <v>225</v>
      </c>
      <c r="MQ14" s="4">
        <v>24730</v>
      </c>
      <c r="MR14" s="4">
        <v>724</v>
      </c>
      <c r="MS14" s="4">
        <v>4378</v>
      </c>
      <c r="MT14" s="4">
        <v>3697</v>
      </c>
      <c r="MU14" s="4">
        <v>18551</v>
      </c>
      <c r="MV14" s="4">
        <v>11216</v>
      </c>
      <c r="MW14" s="4">
        <v>1538</v>
      </c>
      <c r="MX14" s="4">
        <v>22</v>
      </c>
      <c r="MY14" s="4">
        <v>4742</v>
      </c>
    </row>
    <row r="15" spans="1:363" x14ac:dyDescent="0.25">
      <c r="A15" s="4">
        <v>14</v>
      </c>
      <c r="B15" s="4" t="s">
        <v>524</v>
      </c>
      <c r="C15" s="4">
        <v>63178</v>
      </c>
      <c r="D15" s="4">
        <v>7927</v>
      </c>
      <c r="E15" s="4">
        <v>55251</v>
      </c>
      <c r="F15" s="4">
        <v>25636</v>
      </c>
      <c r="G15" s="4">
        <v>6657</v>
      </c>
      <c r="H15" s="4">
        <v>51443</v>
      </c>
      <c r="I15" s="4">
        <v>909</v>
      </c>
      <c r="J15" s="4">
        <v>1446</v>
      </c>
      <c r="K15" s="4">
        <v>12856</v>
      </c>
      <c r="L15" s="4">
        <v>531</v>
      </c>
      <c r="M15" s="4">
        <v>41050</v>
      </c>
      <c r="N15" s="4">
        <v>894</v>
      </c>
      <c r="O15" s="4">
        <v>6466</v>
      </c>
      <c r="P15" s="4">
        <v>7431</v>
      </c>
      <c r="Q15" s="4">
        <v>33339</v>
      </c>
      <c r="R15" s="4">
        <v>21624</v>
      </c>
      <c r="S15" s="4">
        <v>3950</v>
      </c>
      <c r="T15" s="4">
        <v>14</v>
      </c>
      <c r="U15" s="4">
        <v>9691</v>
      </c>
      <c r="V15" s="4">
        <v>4745</v>
      </c>
      <c r="W15" s="4">
        <v>663</v>
      </c>
      <c r="X15" s="4">
        <v>4082</v>
      </c>
      <c r="Y15" s="4">
        <v>1839</v>
      </c>
      <c r="Z15" s="4">
        <v>456</v>
      </c>
      <c r="AA15" s="4">
        <v>4186</v>
      </c>
      <c r="AB15" s="4">
        <v>76</v>
      </c>
      <c r="AC15" s="4">
        <v>59</v>
      </c>
      <c r="AD15" s="4">
        <v>840</v>
      </c>
      <c r="AE15" s="4">
        <v>27</v>
      </c>
      <c r="AF15" s="4">
        <v>3534</v>
      </c>
      <c r="AG15" s="4">
        <v>71</v>
      </c>
      <c r="AH15" s="4">
        <v>563</v>
      </c>
      <c r="AI15" s="4">
        <v>208</v>
      </c>
      <c r="AJ15" s="4">
        <v>2564</v>
      </c>
      <c r="AK15" s="4">
        <v>1966</v>
      </c>
      <c r="AL15" s="4">
        <v>885</v>
      </c>
      <c r="AM15" s="4">
        <v>2</v>
      </c>
      <c r="AN15" s="4">
        <v>991</v>
      </c>
      <c r="AO15" s="4">
        <v>279</v>
      </c>
      <c r="AP15" s="4">
        <v>32</v>
      </c>
      <c r="AQ15" s="4">
        <v>247</v>
      </c>
      <c r="AR15" s="4">
        <v>102</v>
      </c>
      <c r="AS15" s="4">
        <v>45</v>
      </c>
      <c r="AT15" s="4">
        <v>224</v>
      </c>
      <c r="AU15" s="4">
        <v>4</v>
      </c>
      <c r="AV15" s="4">
        <v>4</v>
      </c>
      <c r="AW15" s="4">
        <v>60</v>
      </c>
      <c r="AX15" s="4">
        <v>1</v>
      </c>
      <c r="AY15" s="4">
        <v>194</v>
      </c>
      <c r="AZ15" s="4">
        <v>8</v>
      </c>
      <c r="BA15" s="4">
        <v>77</v>
      </c>
      <c r="BB15" s="4">
        <v>2</v>
      </c>
      <c r="BC15" s="4">
        <v>173</v>
      </c>
      <c r="BD15" s="4">
        <v>104</v>
      </c>
      <c r="BE15" s="4">
        <v>63</v>
      </c>
      <c r="BF15" s="4"/>
      <c r="BG15" s="4">
        <v>140</v>
      </c>
      <c r="BH15" s="4">
        <v>14</v>
      </c>
      <c r="BI15" s="4">
        <v>3</v>
      </c>
      <c r="BJ15" s="4">
        <v>11</v>
      </c>
      <c r="BK15" s="4">
        <v>3</v>
      </c>
      <c r="BL15" s="4">
        <v>6</v>
      </c>
      <c r="BM15" s="4">
        <v>8</v>
      </c>
      <c r="BN15" s="4"/>
      <c r="BO15" s="4">
        <v>2</v>
      </c>
      <c r="BP15" s="4">
        <v>3</v>
      </c>
      <c r="BQ15" s="4"/>
      <c r="BR15" s="4">
        <v>6</v>
      </c>
      <c r="BS15" s="4"/>
      <c r="BT15" s="4">
        <v>3</v>
      </c>
      <c r="BU15" s="4">
        <v>1</v>
      </c>
      <c r="BV15" s="4">
        <v>8</v>
      </c>
      <c r="BW15" s="4">
        <v>3</v>
      </c>
      <c r="BX15" s="4"/>
      <c r="BY15" s="4">
        <v>14</v>
      </c>
      <c r="BZ15" s="4">
        <v>1</v>
      </c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>
        <v>30322</v>
      </c>
      <c r="CU15" s="4">
        <v>3458</v>
      </c>
      <c r="CV15" s="4">
        <v>26864</v>
      </c>
      <c r="CW15" s="4">
        <v>12466</v>
      </c>
      <c r="CX15" s="4">
        <v>3349</v>
      </c>
      <c r="CY15" s="4">
        <v>24978</v>
      </c>
      <c r="CZ15" s="4">
        <v>368</v>
      </c>
      <c r="DA15" s="4">
        <v>652</v>
      </c>
      <c r="DB15" s="4">
        <v>5704</v>
      </c>
      <c r="DC15" s="4">
        <v>285</v>
      </c>
      <c r="DD15" s="4">
        <v>20399</v>
      </c>
      <c r="DE15" s="4">
        <v>375</v>
      </c>
      <c r="DF15" s="4">
        <v>2397</v>
      </c>
      <c r="DG15" s="4">
        <v>3782</v>
      </c>
      <c r="DH15" s="4">
        <v>16485</v>
      </c>
      <c r="DI15" s="4">
        <v>9714</v>
      </c>
      <c r="DJ15" s="4">
        <v>2050</v>
      </c>
      <c r="DK15" s="4">
        <v>10</v>
      </c>
      <c r="DL15" s="4">
        <v>4837</v>
      </c>
      <c r="DM15" s="4">
        <v>32856</v>
      </c>
      <c r="DN15" s="4">
        <v>4469</v>
      </c>
      <c r="DO15" s="4">
        <v>28387</v>
      </c>
      <c r="DP15" s="4">
        <v>13170</v>
      </c>
      <c r="DQ15" s="4">
        <v>3308</v>
      </c>
      <c r="DR15" s="4">
        <v>26465</v>
      </c>
      <c r="DS15" s="4">
        <v>541</v>
      </c>
      <c r="DT15" s="4">
        <v>794</v>
      </c>
      <c r="DU15" s="4">
        <v>7152</v>
      </c>
      <c r="DV15" s="4">
        <v>246</v>
      </c>
      <c r="DW15" s="4">
        <v>20651</v>
      </c>
      <c r="DX15" s="4">
        <v>519</v>
      </c>
      <c r="DY15" s="4">
        <v>4069</v>
      </c>
      <c r="DZ15" s="4">
        <v>3649</v>
      </c>
      <c r="EA15" s="4">
        <v>16854</v>
      </c>
      <c r="EB15" s="4">
        <v>11910</v>
      </c>
      <c r="EC15" s="4">
        <v>1900</v>
      </c>
      <c r="ED15" s="4">
        <v>4</v>
      </c>
      <c r="EE15" s="4">
        <v>4854</v>
      </c>
      <c r="EF15" s="4">
        <v>246</v>
      </c>
      <c r="EG15" s="4">
        <v>22</v>
      </c>
      <c r="EH15" s="4">
        <v>224</v>
      </c>
      <c r="EI15" s="4">
        <v>6</v>
      </c>
      <c r="EJ15" s="4">
        <v>23</v>
      </c>
      <c r="EK15" s="4">
        <v>163</v>
      </c>
      <c r="EL15" s="4">
        <v>9</v>
      </c>
      <c r="EM15" s="4">
        <v>11</v>
      </c>
      <c r="EN15" s="4">
        <v>105</v>
      </c>
      <c r="EO15" s="4">
        <v>2</v>
      </c>
      <c r="EP15" s="4">
        <v>91</v>
      </c>
      <c r="EQ15" s="4">
        <v>12</v>
      </c>
      <c r="ER15" s="4">
        <v>116</v>
      </c>
      <c r="ES15" s="4">
        <v>81</v>
      </c>
      <c r="ET15" s="4">
        <v>62</v>
      </c>
      <c r="EU15" s="4">
        <v>1</v>
      </c>
      <c r="EV15" s="4">
        <v>12</v>
      </c>
      <c r="EW15" s="4">
        <v>1</v>
      </c>
      <c r="EX15" s="4">
        <v>1</v>
      </c>
      <c r="EY15" s="4">
        <v>62932</v>
      </c>
      <c r="EZ15" s="4">
        <v>7905</v>
      </c>
      <c r="FA15" s="4">
        <v>55027</v>
      </c>
      <c r="FB15" s="4">
        <v>25630</v>
      </c>
      <c r="FC15" s="4">
        <v>6634</v>
      </c>
      <c r="FD15" s="4">
        <v>51280</v>
      </c>
      <c r="FE15" s="4">
        <v>900</v>
      </c>
      <c r="FF15" s="4">
        <v>1435</v>
      </c>
      <c r="FG15" s="4">
        <v>12751</v>
      </c>
      <c r="FH15" s="4">
        <v>529</v>
      </c>
      <c r="FI15" s="4">
        <v>40959</v>
      </c>
      <c r="FJ15" s="4">
        <v>882</v>
      </c>
      <c r="FK15" s="4">
        <v>6350</v>
      </c>
      <c r="FL15" s="4">
        <v>7350</v>
      </c>
      <c r="FM15" s="4">
        <v>33277</v>
      </c>
      <c r="FN15" s="4">
        <v>21623</v>
      </c>
      <c r="FO15" s="4">
        <v>3938</v>
      </c>
      <c r="FP15" s="4">
        <v>13</v>
      </c>
      <c r="FQ15" s="4">
        <v>9690</v>
      </c>
      <c r="FR15" s="4">
        <v>34432</v>
      </c>
      <c r="FS15" s="4">
        <v>4870</v>
      </c>
      <c r="FT15" s="4">
        <v>29562</v>
      </c>
      <c r="FU15" s="4">
        <v>12016</v>
      </c>
      <c r="FV15" s="4">
        <v>4044</v>
      </c>
      <c r="FW15" s="4">
        <v>26846</v>
      </c>
      <c r="FX15" s="4">
        <v>631</v>
      </c>
      <c r="FY15" s="4">
        <v>959</v>
      </c>
      <c r="FZ15" s="4">
        <v>9106</v>
      </c>
      <c r="GA15" s="4">
        <v>308</v>
      </c>
      <c r="GB15" s="4">
        <v>19285</v>
      </c>
      <c r="GC15" s="4">
        <v>687</v>
      </c>
      <c r="GD15" s="4">
        <v>5242</v>
      </c>
      <c r="GE15" s="4">
        <v>4186</v>
      </c>
      <c r="GF15" s="4">
        <v>19008</v>
      </c>
      <c r="GG15" s="4">
        <v>10632</v>
      </c>
      <c r="GH15" s="4">
        <v>1690</v>
      </c>
      <c r="GI15" s="4">
        <v>9</v>
      </c>
      <c r="GJ15" s="4">
        <v>4294</v>
      </c>
      <c r="GK15" s="4">
        <v>14927</v>
      </c>
      <c r="GL15" s="4">
        <v>1797</v>
      </c>
      <c r="GM15" s="4">
        <v>13130</v>
      </c>
      <c r="GN15" s="4">
        <v>6696</v>
      </c>
      <c r="GO15" s="4">
        <v>1510</v>
      </c>
      <c r="GP15" s="4">
        <v>12543</v>
      </c>
      <c r="GQ15" s="4">
        <v>166</v>
      </c>
      <c r="GR15" s="4">
        <v>256</v>
      </c>
      <c r="GS15" s="4">
        <v>2343</v>
      </c>
      <c r="GT15" s="4">
        <v>117</v>
      </c>
      <c r="GU15" s="4">
        <v>10738</v>
      </c>
      <c r="GV15" s="4">
        <v>105</v>
      </c>
      <c r="GW15" s="4">
        <v>792</v>
      </c>
      <c r="GX15" s="4">
        <v>1713</v>
      </c>
      <c r="GY15" s="4">
        <v>7595</v>
      </c>
      <c r="GZ15" s="4">
        <v>5570</v>
      </c>
      <c r="HA15" s="4">
        <v>1099</v>
      </c>
      <c r="HB15" s="4">
        <v>2</v>
      </c>
      <c r="HC15" s="4">
        <v>2614</v>
      </c>
      <c r="HD15" s="4">
        <v>13571</v>
      </c>
      <c r="HE15" s="4">
        <v>1238</v>
      </c>
      <c r="HF15" s="4">
        <v>12333</v>
      </c>
      <c r="HG15" s="4">
        <v>6918</v>
      </c>
      <c r="HH15" s="4">
        <v>1080</v>
      </c>
      <c r="HI15" s="4">
        <v>11889</v>
      </c>
      <c r="HJ15" s="4">
        <v>103</v>
      </c>
      <c r="HK15" s="4">
        <v>220</v>
      </c>
      <c r="HL15" s="4">
        <v>1302</v>
      </c>
      <c r="HM15" s="4">
        <v>104</v>
      </c>
      <c r="HN15" s="4">
        <v>10934</v>
      </c>
      <c r="HO15" s="4">
        <v>90</v>
      </c>
      <c r="HP15" s="4">
        <v>316</v>
      </c>
      <c r="HQ15" s="4">
        <v>1451</v>
      </c>
      <c r="HR15" s="4">
        <v>6672</v>
      </c>
      <c r="HS15" s="4">
        <v>5421</v>
      </c>
      <c r="HT15" s="4">
        <v>1149</v>
      </c>
      <c r="HU15" s="4">
        <v>2</v>
      </c>
      <c r="HV15" s="4">
        <v>2782</v>
      </c>
      <c r="HW15" s="4">
        <v>42751</v>
      </c>
      <c r="HX15" s="4">
        <v>5701</v>
      </c>
      <c r="HY15" s="4">
        <v>37050</v>
      </c>
      <c r="HZ15" s="4">
        <v>20267</v>
      </c>
      <c r="IA15" s="4">
        <v>4396</v>
      </c>
      <c r="IB15" s="4">
        <v>35843</v>
      </c>
      <c r="IC15" s="4">
        <v>564</v>
      </c>
      <c r="ID15" s="4">
        <v>968</v>
      </c>
      <c r="IE15" s="4">
        <v>8635</v>
      </c>
      <c r="IF15" s="4">
        <v>325</v>
      </c>
      <c r="IG15" s="4">
        <v>28716</v>
      </c>
      <c r="IH15" s="4">
        <v>630</v>
      </c>
      <c r="II15" s="4">
        <v>4245</v>
      </c>
      <c r="IJ15" s="4">
        <v>4698</v>
      </c>
      <c r="IK15" s="4">
        <v>22693</v>
      </c>
      <c r="IL15" s="4">
        <v>14863</v>
      </c>
      <c r="IM15" s="4">
        <v>2468</v>
      </c>
      <c r="IN15" s="4">
        <v>8</v>
      </c>
      <c r="IO15" s="4">
        <v>8136</v>
      </c>
      <c r="IP15" s="4">
        <v>55033</v>
      </c>
      <c r="IQ15" s="4">
        <v>6434</v>
      </c>
      <c r="IR15" s="4">
        <v>48599</v>
      </c>
      <c r="IS15" s="4">
        <v>22573</v>
      </c>
      <c r="IT15" s="4">
        <v>5885</v>
      </c>
      <c r="IU15" s="4">
        <v>44378</v>
      </c>
      <c r="IV15" s="4">
        <v>779</v>
      </c>
      <c r="IW15" s="4">
        <v>1231</v>
      </c>
      <c r="IX15" s="4">
        <v>11408</v>
      </c>
      <c r="IY15" s="4">
        <v>479</v>
      </c>
      <c r="IZ15" s="4">
        <v>35148</v>
      </c>
      <c r="JA15" s="4">
        <v>741</v>
      </c>
      <c r="JB15" s="4">
        <v>5408</v>
      </c>
      <c r="JC15" s="4">
        <v>6743</v>
      </c>
      <c r="JD15" s="4">
        <v>29024</v>
      </c>
      <c r="JE15" s="4">
        <v>18616</v>
      </c>
      <c r="JF15" s="4">
        <v>3599</v>
      </c>
      <c r="JG15" s="4">
        <v>12</v>
      </c>
      <c r="JH15" s="4">
        <v>7598</v>
      </c>
      <c r="JI15" s="4">
        <v>7409</v>
      </c>
      <c r="JJ15" s="4">
        <v>1077</v>
      </c>
      <c r="JK15" s="4">
        <v>6332</v>
      </c>
      <c r="JL15" s="4">
        <v>5374</v>
      </c>
      <c r="JM15" s="4">
        <v>789</v>
      </c>
      <c r="JN15" s="4">
        <v>6444</v>
      </c>
      <c r="JO15" s="4">
        <v>79</v>
      </c>
      <c r="JP15" s="4">
        <v>189</v>
      </c>
      <c r="JQ15" s="4">
        <v>1319</v>
      </c>
      <c r="JR15" s="4">
        <v>65</v>
      </c>
      <c r="JS15" s="4">
        <v>5396</v>
      </c>
      <c r="JT15" s="4">
        <v>85</v>
      </c>
      <c r="JU15" s="4">
        <v>1156</v>
      </c>
      <c r="JV15" s="4">
        <v>1131</v>
      </c>
      <c r="JW15" s="4">
        <v>3541</v>
      </c>
      <c r="JX15" s="4">
        <v>2669</v>
      </c>
      <c r="JY15" s="4">
        <v>807</v>
      </c>
      <c r="JZ15" s="4">
        <v>1</v>
      </c>
      <c r="KA15" s="4">
        <v>1672</v>
      </c>
      <c r="KB15" s="4">
        <v>45405</v>
      </c>
      <c r="KC15" s="4">
        <v>4857</v>
      </c>
      <c r="KD15" s="4">
        <v>40548</v>
      </c>
      <c r="KE15" s="4">
        <v>18769</v>
      </c>
      <c r="KF15" s="4">
        <v>4840</v>
      </c>
      <c r="KG15" s="4">
        <v>36690</v>
      </c>
      <c r="KH15" s="4">
        <v>653</v>
      </c>
      <c r="KI15" s="4">
        <v>1004</v>
      </c>
      <c r="KJ15" s="4">
        <v>9476</v>
      </c>
      <c r="KK15" s="4">
        <v>419</v>
      </c>
      <c r="KL15" s="4">
        <v>29014</v>
      </c>
      <c r="KM15" s="4">
        <v>610</v>
      </c>
      <c r="KN15" s="4">
        <v>3901</v>
      </c>
      <c r="KO15" s="4">
        <v>5846</v>
      </c>
      <c r="KP15" s="4">
        <v>23856</v>
      </c>
      <c r="KQ15" s="4">
        <v>15167</v>
      </c>
      <c r="KR15" s="4">
        <v>2749</v>
      </c>
      <c r="KS15" s="4">
        <v>10</v>
      </c>
      <c r="KT15" s="4">
        <v>5874</v>
      </c>
      <c r="KU15" s="4">
        <v>14160</v>
      </c>
      <c r="KV15" s="4">
        <v>1719</v>
      </c>
      <c r="KW15" s="4">
        <v>12441</v>
      </c>
      <c r="KX15" s="4">
        <v>4285</v>
      </c>
      <c r="KY15" s="4">
        <v>1442</v>
      </c>
      <c r="KZ15" s="4">
        <v>9577</v>
      </c>
      <c r="LA15" s="4">
        <v>138</v>
      </c>
      <c r="LB15" s="4">
        <v>310</v>
      </c>
      <c r="LC15" s="4">
        <v>3144</v>
      </c>
      <c r="LD15" s="4">
        <v>89</v>
      </c>
      <c r="LE15" s="4">
        <v>7009</v>
      </c>
      <c r="LF15" s="4">
        <v>171</v>
      </c>
      <c r="LG15" s="4">
        <v>1426</v>
      </c>
      <c r="LH15" s="4">
        <v>963</v>
      </c>
      <c r="LI15" s="4">
        <v>7139</v>
      </c>
      <c r="LJ15" s="4">
        <v>5911</v>
      </c>
      <c r="LK15" s="4">
        <v>803</v>
      </c>
      <c r="LL15" s="4">
        <v>4</v>
      </c>
      <c r="LM15" s="4">
        <v>1417</v>
      </c>
      <c r="LN15" s="4">
        <v>841</v>
      </c>
      <c r="LO15" s="4">
        <v>393</v>
      </c>
      <c r="LP15" s="4">
        <v>448</v>
      </c>
      <c r="LQ15" s="4">
        <v>269</v>
      </c>
      <c r="LR15" s="4">
        <v>107</v>
      </c>
      <c r="LS15" s="4">
        <v>727</v>
      </c>
      <c r="LT15" s="4">
        <v>10</v>
      </c>
      <c r="LU15" s="4">
        <v>25</v>
      </c>
      <c r="LV15" s="4">
        <v>141</v>
      </c>
      <c r="LW15" s="4">
        <v>4</v>
      </c>
      <c r="LX15" s="4">
        <v>628</v>
      </c>
      <c r="LY15" s="4">
        <v>8</v>
      </c>
      <c r="LZ15" s="4">
        <v>508</v>
      </c>
      <c r="MA15" s="4">
        <v>23</v>
      </c>
      <c r="MB15" s="4">
        <v>373</v>
      </c>
      <c r="MC15" s="4">
        <v>441</v>
      </c>
      <c r="MD15" s="4">
        <v>138</v>
      </c>
      <c r="ME15" s="4"/>
      <c r="MF15" s="4">
        <v>94</v>
      </c>
      <c r="MG15" s="4">
        <v>42828</v>
      </c>
      <c r="MH15" s="4">
        <v>5008</v>
      </c>
      <c r="MI15" s="4">
        <v>37820</v>
      </c>
      <c r="MJ15" s="4">
        <v>14912</v>
      </c>
      <c r="MK15" s="4">
        <v>4680</v>
      </c>
      <c r="ML15" s="4">
        <v>34238</v>
      </c>
      <c r="MM15" s="4">
        <v>615</v>
      </c>
      <c r="MN15" s="4">
        <v>909</v>
      </c>
      <c r="MO15" s="4">
        <v>8737</v>
      </c>
      <c r="MP15" s="4">
        <v>398</v>
      </c>
      <c r="MQ15" s="4">
        <v>27302</v>
      </c>
      <c r="MR15" s="4">
        <v>576</v>
      </c>
      <c r="MS15" s="4">
        <v>4159</v>
      </c>
      <c r="MT15" s="4">
        <v>5111</v>
      </c>
      <c r="MU15" s="4">
        <v>22753</v>
      </c>
      <c r="MV15" s="4">
        <v>14426</v>
      </c>
      <c r="MW15" s="4">
        <v>2655</v>
      </c>
      <c r="MX15" s="4">
        <v>13</v>
      </c>
      <c r="MY15" s="4">
        <v>5023</v>
      </c>
    </row>
    <row r="16" spans="1:363" x14ac:dyDescent="0.25">
      <c r="A16" s="4">
        <v>15</v>
      </c>
      <c r="B16" s="4" t="s">
        <v>527</v>
      </c>
      <c r="C16" s="4">
        <v>108983</v>
      </c>
      <c r="D16" s="4">
        <v>11582</v>
      </c>
      <c r="E16" s="4">
        <v>97401</v>
      </c>
      <c r="F16" s="4">
        <v>38640</v>
      </c>
      <c r="G16" s="4">
        <v>30955</v>
      </c>
      <c r="H16" s="4">
        <v>71463</v>
      </c>
      <c r="I16" s="4">
        <v>1415</v>
      </c>
      <c r="J16" s="4">
        <v>1908</v>
      </c>
      <c r="K16" s="4">
        <v>33854</v>
      </c>
      <c r="L16" s="4">
        <v>790</v>
      </c>
      <c r="M16" s="4">
        <v>51916</v>
      </c>
      <c r="N16" s="4">
        <v>1716</v>
      </c>
      <c r="O16" s="4">
        <v>11790</v>
      </c>
      <c r="P16" s="4">
        <v>17792</v>
      </c>
      <c r="Q16" s="4">
        <v>57843</v>
      </c>
      <c r="R16" s="4">
        <v>31643</v>
      </c>
      <c r="S16" s="4">
        <v>4772</v>
      </c>
      <c r="T16" s="4">
        <v>4646</v>
      </c>
      <c r="U16" s="4">
        <v>14951</v>
      </c>
      <c r="V16" s="4">
        <v>7484</v>
      </c>
      <c r="W16" s="4">
        <v>1072</v>
      </c>
      <c r="X16" s="4">
        <v>6412</v>
      </c>
      <c r="Y16" s="4">
        <v>2737</v>
      </c>
      <c r="Z16" s="4">
        <v>1323</v>
      </c>
      <c r="AA16" s="4">
        <v>5922</v>
      </c>
      <c r="AB16" s="4">
        <v>161</v>
      </c>
      <c r="AC16" s="4">
        <v>78</v>
      </c>
      <c r="AD16" s="4">
        <v>2457</v>
      </c>
      <c r="AE16" s="4">
        <v>55</v>
      </c>
      <c r="AF16" s="4">
        <v>4198</v>
      </c>
      <c r="AG16" s="4">
        <v>187</v>
      </c>
      <c r="AH16" s="4">
        <v>1164</v>
      </c>
      <c r="AI16" s="4">
        <v>223</v>
      </c>
      <c r="AJ16" s="4">
        <v>3934</v>
      </c>
      <c r="AK16" s="4">
        <v>3303</v>
      </c>
      <c r="AL16" s="4">
        <v>1133</v>
      </c>
      <c r="AM16" s="4">
        <v>3</v>
      </c>
      <c r="AN16" s="4">
        <v>1850</v>
      </c>
      <c r="AO16" s="4">
        <v>644</v>
      </c>
      <c r="AP16" s="4">
        <v>83</v>
      </c>
      <c r="AQ16" s="4">
        <v>561</v>
      </c>
      <c r="AR16" s="4">
        <v>229</v>
      </c>
      <c r="AS16" s="4">
        <v>112</v>
      </c>
      <c r="AT16" s="4">
        <v>503</v>
      </c>
      <c r="AU16" s="4">
        <v>16</v>
      </c>
      <c r="AV16" s="4">
        <v>15</v>
      </c>
      <c r="AW16" s="4">
        <v>187</v>
      </c>
      <c r="AX16" s="4">
        <v>8</v>
      </c>
      <c r="AY16" s="4">
        <v>372</v>
      </c>
      <c r="AZ16" s="4">
        <v>27</v>
      </c>
      <c r="BA16" s="4">
        <v>184</v>
      </c>
      <c r="BB16" s="4">
        <v>7</v>
      </c>
      <c r="BC16" s="4">
        <v>368</v>
      </c>
      <c r="BD16" s="4">
        <v>268</v>
      </c>
      <c r="BE16" s="4">
        <v>95</v>
      </c>
      <c r="BF16" s="4"/>
      <c r="BG16" s="4">
        <v>318</v>
      </c>
      <c r="BH16" s="4">
        <v>4646</v>
      </c>
      <c r="BI16" s="4">
        <v>53</v>
      </c>
      <c r="BJ16" s="4">
        <v>4593</v>
      </c>
      <c r="BK16" s="4">
        <v>171</v>
      </c>
      <c r="BL16" s="4">
        <v>4353</v>
      </c>
      <c r="BM16" s="4">
        <v>147</v>
      </c>
      <c r="BN16" s="4">
        <v>9</v>
      </c>
      <c r="BO16" s="4">
        <v>6</v>
      </c>
      <c r="BP16" s="4">
        <v>53</v>
      </c>
      <c r="BQ16" s="4">
        <v>3</v>
      </c>
      <c r="BR16" s="4">
        <v>1045</v>
      </c>
      <c r="BS16" s="4">
        <v>2</v>
      </c>
      <c r="BT16" s="4">
        <v>55</v>
      </c>
      <c r="BU16" s="4">
        <v>4287</v>
      </c>
      <c r="BV16" s="4">
        <v>298</v>
      </c>
      <c r="BW16" s="4">
        <v>35</v>
      </c>
      <c r="BX16" s="4">
        <v>39</v>
      </c>
      <c r="BY16" s="4">
        <v>4646</v>
      </c>
      <c r="BZ16" s="4">
        <v>28</v>
      </c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>
        <v>52258</v>
      </c>
      <c r="CU16" s="4">
        <v>5112</v>
      </c>
      <c r="CV16" s="4">
        <v>47146</v>
      </c>
      <c r="CW16" s="4">
        <v>18962</v>
      </c>
      <c r="CX16" s="4">
        <v>15505</v>
      </c>
      <c r="CY16" s="4">
        <v>34124</v>
      </c>
      <c r="CZ16" s="4">
        <v>646</v>
      </c>
      <c r="DA16" s="4">
        <v>823</v>
      </c>
      <c r="DB16" s="4">
        <v>14831</v>
      </c>
      <c r="DC16" s="4">
        <v>398</v>
      </c>
      <c r="DD16" s="4">
        <v>25931</v>
      </c>
      <c r="DE16" s="4">
        <v>710</v>
      </c>
      <c r="DF16" s="4">
        <v>4452</v>
      </c>
      <c r="DG16" s="4">
        <v>9583</v>
      </c>
      <c r="DH16" s="4">
        <v>27967</v>
      </c>
      <c r="DI16" s="4">
        <v>14011</v>
      </c>
      <c r="DJ16" s="4">
        <v>2635</v>
      </c>
      <c r="DK16" s="4">
        <v>3024</v>
      </c>
      <c r="DL16" s="4">
        <v>7683</v>
      </c>
      <c r="DM16" s="4">
        <v>56725</v>
      </c>
      <c r="DN16" s="4">
        <v>6470</v>
      </c>
      <c r="DO16" s="4">
        <v>50255</v>
      </c>
      <c r="DP16" s="4">
        <v>19678</v>
      </c>
      <c r="DQ16" s="4">
        <v>15450</v>
      </c>
      <c r="DR16" s="4">
        <v>37339</v>
      </c>
      <c r="DS16" s="4">
        <v>769</v>
      </c>
      <c r="DT16" s="4">
        <v>1085</v>
      </c>
      <c r="DU16" s="4">
        <v>19023</v>
      </c>
      <c r="DV16" s="4">
        <v>392</v>
      </c>
      <c r="DW16" s="4">
        <v>25985</v>
      </c>
      <c r="DX16" s="4">
        <v>1006</v>
      </c>
      <c r="DY16" s="4">
        <v>7338</v>
      </c>
      <c r="DZ16" s="4">
        <v>8209</v>
      </c>
      <c r="EA16" s="4">
        <v>29876</v>
      </c>
      <c r="EB16" s="4">
        <v>17632</v>
      </c>
      <c r="EC16" s="4">
        <v>2137</v>
      </c>
      <c r="ED16" s="4">
        <v>1622</v>
      </c>
      <c r="EE16" s="4">
        <v>7268</v>
      </c>
      <c r="EF16" s="4">
        <v>439</v>
      </c>
      <c r="EG16" s="4">
        <v>23</v>
      </c>
      <c r="EH16" s="4">
        <v>416</v>
      </c>
      <c r="EI16" s="4">
        <v>6</v>
      </c>
      <c r="EJ16" s="4">
        <v>138</v>
      </c>
      <c r="EK16" s="4">
        <v>249</v>
      </c>
      <c r="EL16" s="4">
        <v>12</v>
      </c>
      <c r="EM16" s="4">
        <v>7</v>
      </c>
      <c r="EN16" s="4">
        <v>197</v>
      </c>
      <c r="EO16" s="4">
        <v>4</v>
      </c>
      <c r="EP16" s="4">
        <v>136</v>
      </c>
      <c r="EQ16" s="4">
        <v>24</v>
      </c>
      <c r="ER16" s="4">
        <v>218</v>
      </c>
      <c r="ES16" s="4">
        <v>156</v>
      </c>
      <c r="ET16" s="4">
        <v>81</v>
      </c>
      <c r="EU16" s="4">
        <v>4</v>
      </c>
      <c r="EV16" s="4">
        <v>11</v>
      </c>
      <c r="EW16" s="4">
        <v>17</v>
      </c>
      <c r="EX16" s="4">
        <v>2</v>
      </c>
      <c r="EY16" s="4">
        <v>108544</v>
      </c>
      <c r="EZ16" s="4">
        <v>11559</v>
      </c>
      <c r="FA16" s="4">
        <v>96985</v>
      </c>
      <c r="FB16" s="4">
        <v>38634</v>
      </c>
      <c r="FC16" s="4">
        <v>30817</v>
      </c>
      <c r="FD16" s="4">
        <v>71214</v>
      </c>
      <c r="FE16" s="4">
        <v>1403</v>
      </c>
      <c r="FF16" s="4">
        <v>1901</v>
      </c>
      <c r="FG16" s="4">
        <v>33657</v>
      </c>
      <c r="FH16" s="4">
        <v>786</v>
      </c>
      <c r="FI16" s="4">
        <v>51780</v>
      </c>
      <c r="FJ16" s="4">
        <v>1692</v>
      </c>
      <c r="FK16" s="4">
        <v>11572</v>
      </c>
      <c r="FL16" s="4">
        <v>17636</v>
      </c>
      <c r="FM16" s="4">
        <v>57762</v>
      </c>
      <c r="FN16" s="4">
        <v>31639</v>
      </c>
      <c r="FO16" s="4">
        <v>4761</v>
      </c>
      <c r="FP16" s="4">
        <v>4629</v>
      </c>
      <c r="FQ16" s="4">
        <v>14949</v>
      </c>
      <c r="FR16" s="4">
        <v>72169</v>
      </c>
      <c r="FS16" s="4">
        <v>8218</v>
      </c>
      <c r="FT16" s="4">
        <v>63951</v>
      </c>
      <c r="FU16" s="4">
        <v>23244</v>
      </c>
      <c r="FV16" s="4">
        <v>21865</v>
      </c>
      <c r="FW16" s="4">
        <v>45925</v>
      </c>
      <c r="FX16" s="4">
        <v>1034</v>
      </c>
      <c r="FY16" s="4">
        <v>1272</v>
      </c>
      <c r="FZ16" s="4">
        <v>25592</v>
      </c>
      <c r="GA16" s="4">
        <v>515</v>
      </c>
      <c r="GB16" s="4">
        <v>30387</v>
      </c>
      <c r="GC16" s="4">
        <v>1397</v>
      </c>
      <c r="GD16" s="4">
        <v>10060</v>
      </c>
      <c r="GE16" s="4">
        <v>12630</v>
      </c>
      <c r="GF16" s="4">
        <v>39752</v>
      </c>
      <c r="GG16" s="4">
        <v>18423</v>
      </c>
      <c r="GH16" s="4">
        <v>2362</v>
      </c>
      <c r="GI16" s="4">
        <v>3931</v>
      </c>
      <c r="GJ16" s="4">
        <v>8298</v>
      </c>
      <c r="GK16" s="4">
        <v>21475</v>
      </c>
      <c r="GL16" s="4">
        <v>2142</v>
      </c>
      <c r="GM16" s="4">
        <v>19333</v>
      </c>
      <c r="GN16" s="4">
        <v>9043</v>
      </c>
      <c r="GO16" s="4">
        <v>5788</v>
      </c>
      <c r="GP16" s="4">
        <v>14782</v>
      </c>
      <c r="GQ16" s="4">
        <v>233</v>
      </c>
      <c r="GR16" s="4">
        <v>377</v>
      </c>
      <c r="GS16" s="4">
        <v>5538</v>
      </c>
      <c r="GT16" s="4">
        <v>151</v>
      </c>
      <c r="GU16" s="4">
        <v>11949</v>
      </c>
      <c r="GV16" s="4">
        <v>188</v>
      </c>
      <c r="GW16" s="4">
        <v>1175</v>
      </c>
      <c r="GX16" s="4">
        <v>3091</v>
      </c>
      <c r="GY16" s="4">
        <v>10954</v>
      </c>
      <c r="GZ16" s="4">
        <v>7338</v>
      </c>
      <c r="HA16" s="4">
        <v>1313</v>
      </c>
      <c r="HB16" s="4">
        <v>462</v>
      </c>
      <c r="HC16" s="4">
        <v>3694</v>
      </c>
      <c r="HD16" s="4">
        <v>14894</v>
      </c>
      <c r="HE16" s="4">
        <v>1199</v>
      </c>
      <c r="HF16" s="4">
        <v>13695</v>
      </c>
      <c r="HG16" s="4">
        <v>6346</v>
      </c>
      <c r="HH16" s="4">
        <v>3162</v>
      </c>
      <c r="HI16" s="4">
        <v>10503</v>
      </c>
      <c r="HJ16" s="4">
        <v>135</v>
      </c>
      <c r="HK16" s="4">
        <v>251</v>
      </c>
      <c r="HL16" s="4">
        <v>2524</v>
      </c>
      <c r="HM16" s="4">
        <v>120</v>
      </c>
      <c r="HN16" s="4">
        <v>9444</v>
      </c>
      <c r="HO16" s="4">
        <v>106</v>
      </c>
      <c r="HP16" s="4">
        <v>337</v>
      </c>
      <c r="HQ16" s="4">
        <v>1914</v>
      </c>
      <c r="HR16" s="4">
        <v>7051</v>
      </c>
      <c r="HS16" s="4">
        <v>5878</v>
      </c>
      <c r="HT16" s="4">
        <v>1086</v>
      </c>
      <c r="HU16" s="4">
        <v>236</v>
      </c>
      <c r="HV16" s="4">
        <v>2957</v>
      </c>
      <c r="HW16" s="4">
        <v>59884</v>
      </c>
      <c r="HX16" s="4">
        <v>7140</v>
      </c>
      <c r="HY16" s="4">
        <v>52744</v>
      </c>
      <c r="HZ16" s="4">
        <v>26477</v>
      </c>
      <c r="IA16" s="4">
        <v>17534</v>
      </c>
      <c r="IB16" s="4">
        <v>39104</v>
      </c>
      <c r="IC16" s="4">
        <v>782</v>
      </c>
      <c r="ID16" s="4">
        <v>1028</v>
      </c>
      <c r="IE16" s="4">
        <v>18269</v>
      </c>
      <c r="IF16" s="4">
        <v>404</v>
      </c>
      <c r="IG16" s="4">
        <v>28607</v>
      </c>
      <c r="IH16" s="4">
        <v>1073</v>
      </c>
      <c r="II16" s="4">
        <v>6791</v>
      </c>
      <c r="IJ16" s="4">
        <v>9946</v>
      </c>
      <c r="IK16" s="4">
        <v>30524</v>
      </c>
      <c r="IL16" s="4">
        <v>18627</v>
      </c>
      <c r="IM16" s="4">
        <v>2518</v>
      </c>
      <c r="IN16" s="4">
        <v>3921</v>
      </c>
      <c r="IO16" s="4">
        <v>11071</v>
      </c>
      <c r="IP16" s="4">
        <v>100224</v>
      </c>
      <c r="IQ16" s="4">
        <v>10291</v>
      </c>
      <c r="IR16" s="4">
        <v>89933</v>
      </c>
      <c r="IS16" s="4">
        <v>35441</v>
      </c>
      <c r="IT16" s="4">
        <v>28750</v>
      </c>
      <c r="IU16" s="4">
        <v>65231</v>
      </c>
      <c r="IV16" s="4">
        <v>1298</v>
      </c>
      <c r="IW16" s="4">
        <v>1729</v>
      </c>
      <c r="IX16" s="4">
        <v>31526</v>
      </c>
      <c r="IY16" s="4">
        <v>731</v>
      </c>
      <c r="IZ16" s="4">
        <v>46744</v>
      </c>
      <c r="JA16" s="4">
        <v>1512</v>
      </c>
      <c r="JB16" s="4">
        <v>10539</v>
      </c>
      <c r="JC16" s="4">
        <v>16998</v>
      </c>
      <c r="JD16" s="4">
        <v>53212</v>
      </c>
      <c r="JE16" s="4">
        <v>28457</v>
      </c>
      <c r="JF16" s="4">
        <v>4497</v>
      </c>
      <c r="JG16" s="4">
        <v>4619</v>
      </c>
      <c r="JH16" s="4">
        <v>12361</v>
      </c>
      <c r="JI16" s="4">
        <v>14328</v>
      </c>
      <c r="JJ16" s="4">
        <v>990</v>
      </c>
      <c r="JK16" s="4">
        <v>13338</v>
      </c>
      <c r="JL16" s="4">
        <v>7695</v>
      </c>
      <c r="JM16" s="4">
        <v>6362</v>
      </c>
      <c r="JN16" s="4">
        <v>7510</v>
      </c>
      <c r="JO16" s="4">
        <v>132</v>
      </c>
      <c r="JP16" s="4">
        <v>210</v>
      </c>
      <c r="JQ16" s="4">
        <v>3323</v>
      </c>
      <c r="JR16" s="4">
        <v>82</v>
      </c>
      <c r="JS16" s="4">
        <v>6267</v>
      </c>
      <c r="JT16" s="4">
        <v>178</v>
      </c>
      <c r="JU16" s="4">
        <v>1284</v>
      </c>
      <c r="JV16" s="4">
        <v>4990</v>
      </c>
      <c r="JW16" s="4">
        <v>5608</v>
      </c>
      <c r="JX16" s="4">
        <v>3573</v>
      </c>
      <c r="JY16" s="4">
        <v>501</v>
      </c>
      <c r="JZ16" s="4">
        <v>3685</v>
      </c>
      <c r="KA16" s="4">
        <v>2506</v>
      </c>
      <c r="KB16" s="4">
        <v>88086</v>
      </c>
      <c r="KC16" s="4">
        <v>8802</v>
      </c>
      <c r="KD16" s="4">
        <v>79284</v>
      </c>
      <c r="KE16" s="4">
        <v>32469</v>
      </c>
      <c r="KF16" s="4">
        <v>25754</v>
      </c>
      <c r="KG16" s="4">
        <v>57708</v>
      </c>
      <c r="KH16" s="4">
        <v>1113</v>
      </c>
      <c r="KI16" s="4">
        <v>1547</v>
      </c>
      <c r="KJ16" s="4">
        <v>27098</v>
      </c>
      <c r="KK16" s="4">
        <v>667</v>
      </c>
      <c r="KL16" s="4">
        <v>42104</v>
      </c>
      <c r="KM16" s="4">
        <v>1305</v>
      </c>
      <c r="KN16" s="4">
        <v>8982</v>
      </c>
      <c r="KO16" s="4">
        <v>15376</v>
      </c>
      <c r="KP16" s="4">
        <v>46425</v>
      </c>
      <c r="KQ16" s="4">
        <v>24956</v>
      </c>
      <c r="KR16" s="4">
        <v>3918</v>
      </c>
      <c r="KS16" s="4">
        <v>4312</v>
      </c>
      <c r="KT16" s="4">
        <v>11051</v>
      </c>
      <c r="KU16" s="4">
        <v>27007</v>
      </c>
      <c r="KV16" s="4">
        <v>2677</v>
      </c>
      <c r="KW16" s="4">
        <v>24330</v>
      </c>
      <c r="KX16" s="4">
        <v>8152</v>
      </c>
      <c r="KY16" s="4">
        <v>8571</v>
      </c>
      <c r="KZ16" s="4">
        <v>15319</v>
      </c>
      <c r="LA16" s="4">
        <v>312</v>
      </c>
      <c r="LB16" s="4">
        <v>370</v>
      </c>
      <c r="LC16" s="4">
        <v>9069</v>
      </c>
      <c r="LD16" s="4">
        <v>122</v>
      </c>
      <c r="LE16" s="4">
        <v>9343</v>
      </c>
      <c r="LF16" s="4">
        <v>417</v>
      </c>
      <c r="LG16" s="4">
        <v>2918</v>
      </c>
      <c r="LH16" s="4">
        <v>6078</v>
      </c>
      <c r="LI16" s="4">
        <v>12931</v>
      </c>
      <c r="LJ16" s="4">
        <v>7577</v>
      </c>
      <c r="LK16" s="4">
        <v>1070</v>
      </c>
      <c r="LL16" s="4">
        <v>3880</v>
      </c>
      <c r="LM16" s="4">
        <v>2819</v>
      </c>
      <c r="LN16" s="4">
        <v>3177</v>
      </c>
      <c r="LO16" s="4">
        <v>271</v>
      </c>
      <c r="LP16" s="4">
        <v>2906</v>
      </c>
      <c r="LQ16" s="4">
        <v>2354</v>
      </c>
      <c r="LR16" s="4">
        <v>938</v>
      </c>
      <c r="LS16" s="4">
        <v>2164</v>
      </c>
      <c r="LT16" s="4">
        <v>49</v>
      </c>
      <c r="LU16" s="4">
        <v>42</v>
      </c>
      <c r="LV16" s="4">
        <v>1067</v>
      </c>
      <c r="LW16" s="4">
        <v>19</v>
      </c>
      <c r="LX16" s="4">
        <v>1518</v>
      </c>
      <c r="LY16" s="4">
        <v>48</v>
      </c>
      <c r="LZ16" s="4">
        <v>363</v>
      </c>
      <c r="MA16" s="4">
        <v>386</v>
      </c>
      <c r="MB16" s="4">
        <v>1787</v>
      </c>
      <c r="MC16" s="4">
        <v>946</v>
      </c>
      <c r="MD16" s="4">
        <v>139</v>
      </c>
      <c r="ME16" s="4">
        <v>36</v>
      </c>
      <c r="MF16" s="4">
        <v>847</v>
      </c>
      <c r="MG16" s="4">
        <v>54947</v>
      </c>
      <c r="MH16" s="4">
        <v>5266</v>
      </c>
      <c r="MI16" s="4">
        <v>49681</v>
      </c>
      <c r="MJ16" s="4">
        <v>15483</v>
      </c>
      <c r="MK16" s="4">
        <v>16857</v>
      </c>
      <c r="ML16" s="4">
        <v>34223</v>
      </c>
      <c r="MM16" s="4">
        <v>686</v>
      </c>
      <c r="MN16" s="4">
        <v>799</v>
      </c>
      <c r="MO16" s="4">
        <v>15587</v>
      </c>
      <c r="MP16" s="4">
        <v>377</v>
      </c>
      <c r="MQ16" s="4">
        <v>25984</v>
      </c>
      <c r="MR16" s="4">
        <v>814</v>
      </c>
      <c r="MS16" s="4">
        <v>5613</v>
      </c>
      <c r="MT16" s="4">
        <v>10143</v>
      </c>
      <c r="MU16" s="4">
        <v>28565</v>
      </c>
      <c r="MV16" s="4">
        <v>15425</v>
      </c>
      <c r="MW16" s="4">
        <v>2142</v>
      </c>
      <c r="MX16" s="4">
        <v>4208</v>
      </c>
      <c r="MY16" s="4">
        <v>6205</v>
      </c>
    </row>
    <row r="17" spans="1:363" x14ac:dyDescent="0.25">
      <c r="A17" s="4">
        <v>16</v>
      </c>
      <c r="B17" s="4" t="s">
        <v>534</v>
      </c>
      <c r="C17" s="4">
        <v>48136</v>
      </c>
      <c r="D17" s="4">
        <v>6191</v>
      </c>
      <c r="E17" s="4">
        <v>41945</v>
      </c>
      <c r="F17" s="4">
        <v>17778</v>
      </c>
      <c r="G17" s="4">
        <v>7156</v>
      </c>
      <c r="H17" s="4">
        <v>39225</v>
      </c>
      <c r="I17" s="4">
        <v>1085</v>
      </c>
      <c r="J17" s="4">
        <v>563</v>
      </c>
      <c r="K17" s="4">
        <v>4290</v>
      </c>
      <c r="L17" s="4">
        <v>264</v>
      </c>
      <c r="M17" s="4">
        <v>38450</v>
      </c>
      <c r="N17" s="4">
        <v>837</v>
      </c>
      <c r="O17" s="4">
        <v>4950</v>
      </c>
      <c r="P17" s="4">
        <v>7305</v>
      </c>
      <c r="Q17" s="4">
        <v>27868</v>
      </c>
      <c r="R17" s="4">
        <v>12095</v>
      </c>
      <c r="S17" s="4">
        <v>2691</v>
      </c>
      <c r="T17" s="4">
        <v>58</v>
      </c>
      <c r="U17" s="4">
        <v>6959</v>
      </c>
      <c r="V17" s="4">
        <v>4532</v>
      </c>
      <c r="W17" s="4">
        <v>474</v>
      </c>
      <c r="X17" s="4">
        <v>4058</v>
      </c>
      <c r="Y17" s="4">
        <v>1914</v>
      </c>
      <c r="Z17" s="4">
        <v>512</v>
      </c>
      <c r="AA17" s="4">
        <v>3887</v>
      </c>
      <c r="AB17" s="4">
        <v>83</v>
      </c>
      <c r="AC17" s="4">
        <v>27</v>
      </c>
      <c r="AD17" s="4">
        <v>393</v>
      </c>
      <c r="AE17" s="4">
        <v>14</v>
      </c>
      <c r="AF17" s="4">
        <v>3736</v>
      </c>
      <c r="AG17" s="4">
        <v>74</v>
      </c>
      <c r="AH17" s="4">
        <v>471</v>
      </c>
      <c r="AI17" s="4">
        <v>266</v>
      </c>
      <c r="AJ17" s="4">
        <v>2750</v>
      </c>
      <c r="AK17" s="4">
        <v>1498</v>
      </c>
      <c r="AL17" s="4">
        <v>676</v>
      </c>
      <c r="AM17" s="4">
        <v>3</v>
      </c>
      <c r="AN17" s="4">
        <v>1005</v>
      </c>
      <c r="AO17" s="4">
        <v>157</v>
      </c>
      <c r="AP17" s="4">
        <v>11</v>
      </c>
      <c r="AQ17" s="4">
        <v>146</v>
      </c>
      <c r="AR17" s="4">
        <v>76</v>
      </c>
      <c r="AS17" s="4">
        <v>26</v>
      </c>
      <c r="AT17" s="4">
        <v>129</v>
      </c>
      <c r="AU17" s="4">
        <v>1</v>
      </c>
      <c r="AV17" s="4">
        <v>5</v>
      </c>
      <c r="AW17" s="4">
        <v>18</v>
      </c>
      <c r="AX17" s="4">
        <v>1</v>
      </c>
      <c r="AY17" s="4">
        <v>129</v>
      </c>
      <c r="AZ17" s="4">
        <v>8</v>
      </c>
      <c r="BA17" s="4">
        <v>39</v>
      </c>
      <c r="BB17" s="4">
        <v>3</v>
      </c>
      <c r="BC17" s="4">
        <v>101</v>
      </c>
      <c r="BD17" s="4">
        <v>52</v>
      </c>
      <c r="BE17" s="4">
        <v>25</v>
      </c>
      <c r="BF17" s="4"/>
      <c r="BG17" s="4">
        <v>112</v>
      </c>
      <c r="BH17" s="4">
        <v>58</v>
      </c>
      <c r="BI17" s="4">
        <v>9</v>
      </c>
      <c r="BJ17" s="4">
        <v>49</v>
      </c>
      <c r="BK17" s="4">
        <v>16</v>
      </c>
      <c r="BL17" s="4">
        <v>30</v>
      </c>
      <c r="BM17" s="4">
        <v>27</v>
      </c>
      <c r="BN17" s="4">
        <v>2</v>
      </c>
      <c r="BO17" s="4">
        <v>2</v>
      </c>
      <c r="BP17" s="4">
        <v>6</v>
      </c>
      <c r="BQ17" s="4"/>
      <c r="BR17" s="4">
        <v>37</v>
      </c>
      <c r="BS17" s="4">
        <v>2</v>
      </c>
      <c r="BT17" s="4">
        <v>4</v>
      </c>
      <c r="BU17" s="4">
        <v>16</v>
      </c>
      <c r="BV17" s="4">
        <v>32</v>
      </c>
      <c r="BW17" s="4">
        <v>9</v>
      </c>
      <c r="BX17" s="4">
        <v>2</v>
      </c>
      <c r="BY17" s="4">
        <v>58</v>
      </c>
      <c r="BZ17" s="4">
        <v>12</v>
      </c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>
        <v>23436</v>
      </c>
      <c r="CU17" s="4">
        <v>2580</v>
      </c>
      <c r="CV17" s="4">
        <v>20856</v>
      </c>
      <c r="CW17" s="4">
        <v>9179</v>
      </c>
      <c r="CX17" s="4">
        <v>3541</v>
      </c>
      <c r="CY17" s="4">
        <v>19149</v>
      </c>
      <c r="CZ17" s="4">
        <v>430</v>
      </c>
      <c r="DA17" s="4">
        <v>255</v>
      </c>
      <c r="DB17" s="4">
        <v>2063</v>
      </c>
      <c r="DC17" s="4">
        <v>137</v>
      </c>
      <c r="DD17" s="4">
        <v>18788</v>
      </c>
      <c r="DE17" s="4">
        <v>380</v>
      </c>
      <c r="DF17" s="4">
        <v>1891</v>
      </c>
      <c r="DG17" s="4">
        <v>3840</v>
      </c>
      <c r="DH17" s="4">
        <v>13883</v>
      </c>
      <c r="DI17" s="4">
        <v>5335</v>
      </c>
      <c r="DJ17" s="4">
        <v>1547</v>
      </c>
      <c r="DK17" s="4">
        <v>45</v>
      </c>
      <c r="DL17" s="4">
        <v>3749</v>
      </c>
      <c r="DM17" s="4">
        <v>24700</v>
      </c>
      <c r="DN17" s="4">
        <v>3611</v>
      </c>
      <c r="DO17" s="4">
        <v>21089</v>
      </c>
      <c r="DP17" s="4">
        <v>8599</v>
      </c>
      <c r="DQ17" s="4">
        <v>3615</v>
      </c>
      <c r="DR17" s="4">
        <v>20076</v>
      </c>
      <c r="DS17" s="4">
        <v>655</v>
      </c>
      <c r="DT17" s="4">
        <v>308</v>
      </c>
      <c r="DU17" s="4">
        <v>2227</v>
      </c>
      <c r="DV17" s="4">
        <v>127</v>
      </c>
      <c r="DW17" s="4">
        <v>19662</v>
      </c>
      <c r="DX17" s="4">
        <v>457</v>
      </c>
      <c r="DY17" s="4">
        <v>3059</v>
      </c>
      <c r="DZ17" s="4">
        <v>3465</v>
      </c>
      <c r="EA17" s="4">
        <v>13985</v>
      </c>
      <c r="EB17" s="4">
        <v>6760</v>
      </c>
      <c r="EC17" s="4">
        <v>1144</v>
      </c>
      <c r="ED17" s="4">
        <v>13</v>
      </c>
      <c r="EE17" s="4">
        <v>3210</v>
      </c>
      <c r="EF17" s="4">
        <v>482</v>
      </c>
      <c r="EG17" s="4">
        <v>37</v>
      </c>
      <c r="EH17" s="4">
        <v>445</v>
      </c>
      <c r="EI17" s="4">
        <v>6</v>
      </c>
      <c r="EJ17" s="4">
        <v>81</v>
      </c>
      <c r="EK17" s="4">
        <v>377</v>
      </c>
      <c r="EL17" s="4">
        <v>19</v>
      </c>
      <c r="EM17" s="4">
        <v>6</v>
      </c>
      <c r="EN17" s="4">
        <v>77</v>
      </c>
      <c r="EO17" s="4">
        <v>1</v>
      </c>
      <c r="EP17" s="4">
        <v>363</v>
      </c>
      <c r="EQ17" s="4">
        <v>25</v>
      </c>
      <c r="ER17" s="4">
        <v>274</v>
      </c>
      <c r="ES17" s="4">
        <v>125</v>
      </c>
      <c r="ET17" s="4">
        <v>96</v>
      </c>
      <c r="EU17" s="4"/>
      <c r="EV17" s="4">
        <v>10</v>
      </c>
      <c r="EW17" s="4">
        <v>1</v>
      </c>
      <c r="EX17" s="4">
        <v>6</v>
      </c>
      <c r="EY17" s="4">
        <v>47654</v>
      </c>
      <c r="EZ17" s="4">
        <v>6154</v>
      </c>
      <c r="FA17" s="4">
        <v>41500</v>
      </c>
      <c r="FB17" s="4">
        <v>17772</v>
      </c>
      <c r="FC17" s="4">
        <v>7075</v>
      </c>
      <c r="FD17" s="4">
        <v>38848</v>
      </c>
      <c r="FE17" s="4">
        <v>1066</v>
      </c>
      <c r="FF17" s="4">
        <v>557</v>
      </c>
      <c r="FG17" s="4">
        <v>4213</v>
      </c>
      <c r="FH17" s="4">
        <v>263</v>
      </c>
      <c r="FI17" s="4">
        <v>38087</v>
      </c>
      <c r="FJ17" s="4">
        <v>812</v>
      </c>
      <c r="FK17" s="4">
        <v>4676</v>
      </c>
      <c r="FL17" s="4">
        <v>7180</v>
      </c>
      <c r="FM17" s="4">
        <v>27772</v>
      </c>
      <c r="FN17" s="4">
        <v>12095</v>
      </c>
      <c r="FO17" s="4">
        <v>2681</v>
      </c>
      <c r="FP17" s="4">
        <v>57</v>
      </c>
      <c r="FQ17" s="4">
        <v>6953</v>
      </c>
      <c r="FR17" s="4">
        <v>28344</v>
      </c>
      <c r="FS17" s="4">
        <v>3895</v>
      </c>
      <c r="FT17" s="4">
        <v>24449</v>
      </c>
      <c r="FU17" s="4">
        <v>9070</v>
      </c>
      <c r="FV17" s="4">
        <v>4771</v>
      </c>
      <c r="FW17" s="4">
        <v>22352</v>
      </c>
      <c r="FX17" s="4">
        <v>825</v>
      </c>
      <c r="FY17" s="4">
        <v>392</v>
      </c>
      <c r="FZ17" s="4">
        <v>3188</v>
      </c>
      <c r="GA17" s="4">
        <v>194</v>
      </c>
      <c r="GB17" s="4">
        <v>21550</v>
      </c>
      <c r="GC17" s="4">
        <v>666</v>
      </c>
      <c r="GD17" s="4">
        <v>3962</v>
      </c>
      <c r="GE17" s="4">
        <v>4503</v>
      </c>
      <c r="GF17" s="4">
        <v>17029</v>
      </c>
      <c r="GG17" s="4">
        <v>6275</v>
      </c>
      <c r="GH17" s="4">
        <v>1287</v>
      </c>
      <c r="GI17" s="4">
        <v>39</v>
      </c>
      <c r="GJ17" s="4">
        <v>3492</v>
      </c>
      <c r="GK17" s="4">
        <v>10844</v>
      </c>
      <c r="GL17" s="4">
        <v>1419</v>
      </c>
      <c r="GM17" s="4">
        <v>9425</v>
      </c>
      <c r="GN17" s="4">
        <v>4727</v>
      </c>
      <c r="GO17" s="4">
        <v>1462</v>
      </c>
      <c r="GP17" s="4">
        <v>9071</v>
      </c>
      <c r="GQ17" s="4">
        <v>150</v>
      </c>
      <c r="GR17" s="4">
        <v>112</v>
      </c>
      <c r="GS17" s="4">
        <v>679</v>
      </c>
      <c r="GT17" s="4">
        <v>38</v>
      </c>
      <c r="GU17" s="4">
        <v>9036</v>
      </c>
      <c r="GV17" s="4">
        <v>102</v>
      </c>
      <c r="GW17" s="4">
        <v>520</v>
      </c>
      <c r="GX17" s="4">
        <v>1482</v>
      </c>
      <c r="GY17" s="4">
        <v>6142</v>
      </c>
      <c r="GZ17" s="4">
        <v>3170</v>
      </c>
      <c r="HA17" s="4">
        <v>779</v>
      </c>
      <c r="HB17" s="4">
        <v>11</v>
      </c>
      <c r="HC17" s="4">
        <v>1862</v>
      </c>
      <c r="HD17" s="4">
        <v>8465</v>
      </c>
      <c r="HE17" s="4">
        <v>840</v>
      </c>
      <c r="HF17" s="4">
        <v>7625</v>
      </c>
      <c r="HG17" s="4">
        <v>3975</v>
      </c>
      <c r="HH17" s="4">
        <v>841</v>
      </c>
      <c r="HI17" s="4">
        <v>7425</v>
      </c>
      <c r="HJ17" s="4">
        <v>91</v>
      </c>
      <c r="HK17" s="4">
        <v>53</v>
      </c>
      <c r="HL17" s="4">
        <v>346</v>
      </c>
      <c r="HM17" s="4">
        <v>31</v>
      </c>
      <c r="HN17" s="4">
        <v>7501</v>
      </c>
      <c r="HO17" s="4">
        <v>44</v>
      </c>
      <c r="HP17" s="4">
        <v>194</v>
      </c>
      <c r="HQ17" s="4">
        <v>1195</v>
      </c>
      <c r="HR17" s="4">
        <v>4600</v>
      </c>
      <c r="HS17" s="4">
        <v>2650</v>
      </c>
      <c r="HT17" s="4">
        <v>615</v>
      </c>
      <c r="HU17" s="4">
        <v>7</v>
      </c>
      <c r="HV17" s="4">
        <v>1598</v>
      </c>
      <c r="HW17" s="4">
        <v>24952</v>
      </c>
      <c r="HX17" s="4">
        <v>3629</v>
      </c>
      <c r="HY17" s="4">
        <v>21323</v>
      </c>
      <c r="HZ17" s="4">
        <v>11361</v>
      </c>
      <c r="IA17" s="4">
        <v>3623</v>
      </c>
      <c r="IB17" s="4">
        <v>20609</v>
      </c>
      <c r="IC17" s="4">
        <v>423</v>
      </c>
      <c r="ID17" s="4">
        <v>300</v>
      </c>
      <c r="IE17" s="4">
        <v>2282</v>
      </c>
      <c r="IF17" s="4">
        <v>118</v>
      </c>
      <c r="IG17" s="4">
        <v>20041</v>
      </c>
      <c r="IH17" s="4">
        <v>428</v>
      </c>
      <c r="II17" s="4">
        <v>2698</v>
      </c>
      <c r="IJ17" s="4">
        <v>3109</v>
      </c>
      <c r="IK17" s="4">
        <v>14589</v>
      </c>
      <c r="IL17" s="4">
        <v>6885</v>
      </c>
      <c r="IM17" s="4">
        <v>1286</v>
      </c>
      <c r="IN17" s="4">
        <v>25</v>
      </c>
      <c r="IO17" s="4">
        <v>4829</v>
      </c>
      <c r="IP17" s="4">
        <v>43765</v>
      </c>
      <c r="IQ17" s="4">
        <v>5478</v>
      </c>
      <c r="IR17" s="4">
        <v>38287</v>
      </c>
      <c r="IS17" s="4">
        <v>16454</v>
      </c>
      <c r="IT17" s="4">
        <v>6580</v>
      </c>
      <c r="IU17" s="4">
        <v>35563</v>
      </c>
      <c r="IV17" s="4">
        <v>998</v>
      </c>
      <c r="IW17" s="4">
        <v>502</v>
      </c>
      <c r="IX17" s="4">
        <v>3933</v>
      </c>
      <c r="IY17" s="4">
        <v>245</v>
      </c>
      <c r="IZ17" s="4">
        <v>34871</v>
      </c>
      <c r="JA17" s="4">
        <v>755</v>
      </c>
      <c r="JB17" s="4">
        <v>4375</v>
      </c>
      <c r="JC17" s="4">
        <v>6741</v>
      </c>
      <c r="JD17" s="4">
        <v>25319</v>
      </c>
      <c r="JE17" s="4">
        <v>10926</v>
      </c>
      <c r="JF17" s="4">
        <v>2532</v>
      </c>
      <c r="JG17" s="4">
        <v>52</v>
      </c>
      <c r="JH17" s="4">
        <v>5957</v>
      </c>
      <c r="JI17" s="4">
        <v>3914</v>
      </c>
      <c r="JJ17" s="4">
        <v>391</v>
      </c>
      <c r="JK17" s="4">
        <v>3523</v>
      </c>
      <c r="JL17" s="4">
        <v>3044</v>
      </c>
      <c r="JM17" s="4">
        <v>575</v>
      </c>
      <c r="JN17" s="4">
        <v>3244</v>
      </c>
      <c r="JO17" s="4">
        <v>62</v>
      </c>
      <c r="JP17" s="4">
        <v>40</v>
      </c>
      <c r="JQ17" s="4">
        <v>316</v>
      </c>
      <c r="JR17" s="4">
        <v>16</v>
      </c>
      <c r="JS17" s="4">
        <v>3219</v>
      </c>
      <c r="JT17" s="4">
        <v>61</v>
      </c>
      <c r="JU17" s="4">
        <v>410</v>
      </c>
      <c r="JV17" s="4">
        <v>569</v>
      </c>
      <c r="JW17" s="4">
        <v>2139</v>
      </c>
      <c r="JX17" s="4">
        <v>1154</v>
      </c>
      <c r="JY17" s="4">
        <v>316</v>
      </c>
      <c r="JZ17" s="4">
        <v>2</v>
      </c>
      <c r="KA17" s="4">
        <v>1018</v>
      </c>
      <c r="KB17" s="4">
        <v>35480</v>
      </c>
      <c r="KC17" s="4">
        <v>4137</v>
      </c>
      <c r="KD17" s="4">
        <v>31343</v>
      </c>
      <c r="KE17" s="4">
        <v>13458</v>
      </c>
      <c r="KF17" s="4">
        <v>5391</v>
      </c>
      <c r="KG17" s="4">
        <v>28740</v>
      </c>
      <c r="KH17" s="4">
        <v>845</v>
      </c>
      <c r="KI17" s="4">
        <v>391</v>
      </c>
      <c r="KJ17" s="4">
        <v>3185</v>
      </c>
      <c r="KK17" s="4">
        <v>190</v>
      </c>
      <c r="KL17" s="4">
        <v>28224</v>
      </c>
      <c r="KM17" s="4">
        <v>599</v>
      </c>
      <c r="KN17" s="4">
        <v>3414</v>
      </c>
      <c r="KO17" s="4">
        <v>5736</v>
      </c>
      <c r="KP17" s="4">
        <v>20413</v>
      </c>
      <c r="KQ17" s="4">
        <v>8688</v>
      </c>
      <c r="KR17" s="4">
        <v>2071</v>
      </c>
      <c r="KS17" s="4">
        <v>46</v>
      </c>
      <c r="KT17" s="4">
        <v>4531</v>
      </c>
      <c r="KU17" s="4">
        <v>5120</v>
      </c>
      <c r="KV17" s="4">
        <v>771</v>
      </c>
      <c r="KW17" s="4">
        <v>4349</v>
      </c>
      <c r="KX17" s="4">
        <v>2071</v>
      </c>
      <c r="KY17" s="4">
        <v>769</v>
      </c>
      <c r="KZ17" s="4">
        <v>4173</v>
      </c>
      <c r="LA17" s="4">
        <v>99</v>
      </c>
      <c r="LB17" s="4">
        <v>62</v>
      </c>
      <c r="LC17" s="4">
        <v>642</v>
      </c>
      <c r="LD17" s="4">
        <v>27</v>
      </c>
      <c r="LE17" s="4">
        <v>3868</v>
      </c>
      <c r="LF17" s="4">
        <v>87</v>
      </c>
      <c r="LG17" s="4">
        <v>607</v>
      </c>
      <c r="LH17" s="4">
        <v>454</v>
      </c>
      <c r="LI17" s="4">
        <v>3119</v>
      </c>
      <c r="LJ17" s="4">
        <v>1482</v>
      </c>
      <c r="LK17" s="4">
        <v>270</v>
      </c>
      <c r="LL17" s="4">
        <v>3</v>
      </c>
      <c r="LM17" s="4">
        <v>777</v>
      </c>
      <c r="LN17" s="4">
        <v>270</v>
      </c>
      <c r="LO17" s="4">
        <v>42</v>
      </c>
      <c r="LP17" s="4">
        <v>228</v>
      </c>
      <c r="LQ17" s="4">
        <v>184</v>
      </c>
      <c r="LR17" s="4">
        <v>45</v>
      </c>
      <c r="LS17" s="4">
        <v>215</v>
      </c>
      <c r="LT17" s="4">
        <v>5</v>
      </c>
      <c r="LU17" s="4">
        <v>5</v>
      </c>
      <c r="LV17" s="4">
        <v>36</v>
      </c>
      <c r="LW17" s="4">
        <v>1</v>
      </c>
      <c r="LX17" s="4">
        <v>201</v>
      </c>
      <c r="LY17" s="4">
        <v>6</v>
      </c>
      <c r="LZ17" s="4">
        <v>32</v>
      </c>
      <c r="MA17" s="4">
        <v>26</v>
      </c>
      <c r="MB17" s="4">
        <v>167</v>
      </c>
      <c r="MC17" s="4">
        <v>71</v>
      </c>
      <c r="MD17" s="4">
        <v>23</v>
      </c>
      <c r="ME17" s="4"/>
      <c r="MF17" s="4">
        <v>64</v>
      </c>
      <c r="MG17" s="4">
        <v>24253</v>
      </c>
      <c r="MH17" s="4">
        <v>2819</v>
      </c>
      <c r="MI17" s="4">
        <v>21434</v>
      </c>
      <c r="MJ17" s="4">
        <v>8317</v>
      </c>
      <c r="MK17" s="4">
        <v>3649</v>
      </c>
      <c r="ML17" s="4">
        <v>19712</v>
      </c>
      <c r="MM17" s="4">
        <v>555</v>
      </c>
      <c r="MN17" s="4">
        <v>301</v>
      </c>
      <c r="MO17" s="4">
        <v>2127</v>
      </c>
      <c r="MP17" s="4">
        <v>143</v>
      </c>
      <c r="MQ17" s="4">
        <v>19415</v>
      </c>
      <c r="MR17" s="4">
        <v>388</v>
      </c>
      <c r="MS17" s="4">
        <v>2407</v>
      </c>
      <c r="MT17" s="4">
        <v>3827</v>
      </c>
      <c r="MU17" s="4">
        <v>14066</v>
      </c>
      <c r="MV17" s="4">
        <v>5931</v>
      </c>
      <c r="MW17" s="4">
        <v>1019</v>
      </c>
      <c r="MX17" s="4">
        <v>40</v>
      </c>
      <c r="MY17" s="4">
        <v>2967</v>
      </c>
    </row>
    <row r="18" spans="1:363" x14ac:dyDescent="0.25">
      <c r="A18" s="4">
        <v>17</v>
      </c>
      <c r="B18" s="4" t="s">
        <v>533</v>
      </c>
      <c r="C18" s="4">
        <v>41878</v>
      </c>
      <c r="D18" s="4">
        <v>9300</v>
      </c>
      <c r="E18" s="4">
        <v>32578</v>
      </c>
      <c r="F18" s="4">
        <v>12327</v>
      </c>
      <c r="G18" s="4">
        <v>8420</v>
      </c>
      <c r="H18" s="4">
        <v>31738</v>
      </c>
      <c r="I18" s="4">
        <v>641</v>
      </c>
      <c r="J18" s="4">
        <v>419</v>
      </c>
      <c r="K18" s="4">
        <v>12947</v>
      </c>
      <c r="L18" s="4">
        <v>188</v>
      </c>
      <c r="M18" s="4">
        <v>23310</v>
      </c>
      <c r="N18" s="4">
        <v>661</v>
      </c>
      <c r="O18" s="4">
        <v>6325</v>
      </c>
      <c r="P18" s="4">
        <v>6796</v>
      </c>
      <c r="Q18" s="4">
        <v>24581</v>
      </c>
      <c r="R18" s="4">
        <v>8839</v>
      </c>
      <c r="S18" s="4">
        <v>1567</v>
      </c>
      <c r="T18" s="4">
        <v>1112</v>
      </c>
      <c r="U18" s="4">
        <v>5842</v>
      </c>
      <c r="V18" s="4">
        <v>2822</v>
      </c>
      <c r="W18" s="4">
        <v>597</v>
      </c>
      <c r="X18" s="4">
        <v>2225</v>
      </c>
      <c r="Y18" s="4">
        <v>896</v>
      </c>
      <c r="Z18" s="4">
        <v>368</v>
      </c>
      <c r="AA18" s="4">
        <v>2387</v>
      </c>
      <c r="AB18" s="4">
        <v>60</v>
      </c>
      <c r="AC18" s="4">
        <v>14</v>
      </c>
      <c r="AD18" s="4">
        <v>672</v>
      </c>
      <c r="AE18" s="4">
        <v>12</v>
      </c>
      <c r="AF18" s="4">
        <v>1892</v>
      </c>
      <c r="AG18" s="4">
        <v>66</v>
      </c>
      <c r="AH18" s="4">
        <v>386</v>
      </c>
      <c r="AI18" s="4">
        <v>116</v>
      </c>
      <c r="AJ18" s="4">
        <v>1769</v>
      </c>
      <c r="AK18" s="4">
        <v>926</v>
      </c>
      <c r="AL18" s="4">
        <v>353</v>
      </c>
      <c r="AM18" s="4">
        <v>8</v>
      </c>
      <c r="AN18" s="4">
        <v>632</v>
      </c>
      <c r="AO18" s="4">
        <v>197</v>
      </c>
      <c r="AP18" s="4">
        <v>36</v>
      </c>
      <c r="AQ18" s="4">
        <v>161</v>
      </c>
      <c r="AR18" s="4">
        <v>47</v>
      </c>
      <c r="AS18" s="4">
        <v>43</v>
      </c>
      <c r="AT18" s="4">
        <v>149</v>
      </c>
      <c r="AU18" s="4">
        <v>3</v>
      </c>
      <c r="AV18" s="4">
        <v>1</v>
      </c>
      <c r="AW18" s="4">
        <v>40</v>
      </c>
      <c r="AX18" s="4">
        <v>2</v>
      </c>
      <c r="AY18" s="4">
        <v>132</v>
      </c>
      <c r="AZ18" s="4">
        <v>4</v>
      </c>
      <c r="BA18" s="4">
        <v>51</v>
      </c>
      <c r="BB18" s="4">
        <v>1</v>
      </c>
      <c r="BC18" s="4">
        <v>140</v>
      </c>
      <c r="BD18" s="4">
        <v>55</v>
      </c>
      <c r="BE18" s="4">
        <v>22</v>
      </c>
      <c r="BF18" s="4"/>
      <c r="BG18" s="4">
        <v>84</v>
      </c>
      <c r="BH18" s="4">
        <v>1112</v>
      </c>
      <c r="BI18" s="4">
        <v>387</v>
      </c>
      <c r="BJ18" s="4">
        <v>725</v>
      </c>
      <c r="BK18" s="4">
        <v>137</v>
      </c>
      <c r="BL18" s="4">
        <v>915</v>
      </c>
      <c r="BM18" s="4">
        <v>191</v>
      </c>
      <c r="BN18" s="4">
        <v>4</v>
      </c>
      <c r="BO18" s="4">
        <v>3</v>
      </c>
      <c r="BP18" s="4">
        <v>133</v>
      </c>
      <c r="BQ18" s="4">
        <v>4</v>
      </c>
      <c r="BR18" s="4">
        <v>868</v>
      </c>
      <c r="BS18" s="4">
        <v>4</v>
      </c>
      <c r="BT18" s="4">
        <v>32</v>
      </c>
      <c r="BU18" s="4">
        <v>867</v>
      </c>
      <c r="BV18" s="4">
        <v>199</v>
      </c>
      <c r="BW18" s="4">
        <v>24</v>
      </c>
      <c r="BX18" s="4">
        <v>2</v>
      </c>
      <c r="BY18" s="4">
        <v>1112</v>
      </c>
      <c r="BZ18" s="4">
        <v>81</v>
      </c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>
        <v>19931</v>
      </c>
      <c r="CU18" s="4">
        <v>4324</v>
      </c>
      <c r="CV18" s="4">
        <v>15607</v>
      </c>
      <c r="CW18" s="4">
        <v>6179</v>
      </c>
      <c r="CX18" s="4">
        <v>4253</v>
      </c>
      <c r="CY18" s="4">
        <v>14919</v>
      </c>
      <c r="CZ18" s="4">
        <v>280</v>
      </c>
      <c r="DA18" s="4">
        <v>160</v>
      </c>
      <c r="DB18" s="4">
        <v>5717</v>
      </c>
      <c r="DC18" s="4">
        <v>81</v>
      </c>
      <c r="DD18" s="4">
        <v>11487</v>
      </c>
      <c r="DE18" s="4">
        <v>279</v>
      </c>
      <c r="DF18" s="4">
        <v>2314</v>
      </c>
      <c r="DG18" s="4">
        <v>3663</v>
      </c>
      <c r="DH18" s="4">
        <v>11939</v>
      </c>
      <c r="DI18" s="4">
        <v>3639</v>
      </c>
      <c r="DJ18" s="4">
        <v>884</v>
      </c>
      <c r="DK18" s="4">
        <v>785</v>
      </c>
      <c r="DL18" s="4">
        <v>3080</v>
      </c>
      <c r="DM18" s="4">
        <v>21947</v>
      </c>
      <c r="DN18" s="4">
        <v>4976</v>
      </c>
      <c r="DO18" s="4">
        <v>16971</v>
      </c>
      <c r="DP18" s="4">
        <v>6148</v>
      </c>
      <c r="DQ18" s="4">
        <v>4167</v>
      </c>
      <c r="DR18" s="4">
        <v>16819</v>
      </c>
      <c r="DS18" s="4">
        <v>361</v>
      </c>
      <c r="DT18" s="4">
        <v>259</v>
      </c>
      <c r="DU18" s="4">
        <v>7230</v>
      </c>
      <c r="DV18" s="4">
        <v>107</v>
      </c>
      <c r="DW18" s="4">
        <v>11823</v>
      </c>
      <c r="DX18" s="4">
        <v>382</v>
      </c>
      <c r="DY18" s="4">
        <v>4011</v>
      </c>
      <c r="DZ18" s="4">
        <v>3133</v>
      </c>
      <c r="EA18" s="4">
        <v>12642</v>
      </c>
      <c r="EB18" s="4">
        <v>5200</v>
      </c>
      <c r="EC18" s="4">
        <v>683</v>
      </c>
      <c r="ED18" s="4">
        <v>327</v>
      </c>
      <c r="EE18" s="4">
        <v>2762</v>
      </c>
      <c r="EF18" s="4">
        <v>849</v>
      </c>
      <c r="EG18" s="4">
        <v>33</v>
      </c>
      <c r="EH18" s="4">
        <v>816</v>
      </c>
      <c r="EI18" s="4">
        <v>1</v>
      </c>
      <c r="EJ18" s="4">
        <v>130</v>
      </c>
      <c r="EK18" s="4">
        <v>574</v>
      </c>
      <c r="EL18" s="4">
        <v>17</v>
      </c>
      <c r="EM18" s="4">
        <v>5</v>
      </c>
      <c r="EN18" s="4">
        <v>484</v>
      </c>
      <c r="EO18" s="4">
        <v>7</v>
      </c>
      <c r="EP18" s="4">
        <v>227</v>
      </c>
      <c r="EQ18" s="4">
        <v>29</v>
      </c>
      <c r="ER18" s="4">
        <v>769</v>
      </c>
      <c r="ES18" s="4">
        <v>50</v>
      </c>
      <c r="ET18" s="4">
        <v>66</v>
      </c>
      <c r="EU18" s="4"/>
      <c r="EV18" s="4">
        <v>12</v>
      </c>
      <c r="EW18" s="4">
        <v>6</v>
      </c>
      <c r="EX18" s="4">
        <v>2</v>
      </c>
      <c r="EY18" s="4">
        <v>41029</v>
      </c>
      <c r="EZ18" s="4">
        <v>9267</v>
      </c>
      <c r="FA18" s="4">
        <v>31762</v>
      </c>
      <c r="FB18" s="4">
        <v>12326</v>
      </c>
      <c r="FC18" s="4">
        <v>8290</v>
      </c>
      <c r="FD18" s="4">
        <v>31164</v>
      </c>
      <c r="FE18" s="4">
        <v>624</v>
      </c>
      <c r="FF18" s="4">
        <v>414</v>
      </c>
      <c r="FG18" s="4">
        <v>12463</v>
      </c>
      <c r="FH18" s="4">
        <v>181</v>
      </c>
      <c r="FI18" s="4">
        <v>23083</v>
      </c>
      <c r="FJ18" s="4">
        <v>632</v>
      </c>
      <c r="FK18" s="4">
        <v>5556</v>
      </c>
      <c r="FL18" s="4">
        <v>6746</v>
      </c>
      <c r="FM18" s="4">
        <v>24515</v>
      </c>
      <c r="FN18" s="4">
        <v>8839</v>
      </c>
      <c r="FO18" s="4">
        <v>1555</v>
      </c>
      <c r="FP18" s="4">
        <v>1106</v>
      </c>
      <c r="FQ18" s="4">
        <v>5840</v>
      </c>
      <c r="FR18" s="4">
        <v>28173</v>
      </c>
      <c r="FS18" s="4">
        <v>6731</v>
      </c>
      <c r="FT18" s="4">
        <v>21442</v>
      </c>
      <c r="FU18" s="4">
        <v>7256</v>
      </c>
      <c r="FV18" s="4">
        <v>6133</v>
      </c>
      <c r="FW18" s="4">
        <v>20859</v>
      </c>
      <c r="FX18" s="4">
        <v>454</v>
      </c>
      <c r="FY18" s="4">
        <v>312</v>
      </c>
      <c r="FZ18" s="4">
        <v>9771</v>
      </c>
      <c r="GA18" s="4">
        <v>138</v>
      </c>
      <c r="GB18" s="4">
        <v>14520</v>
      </c>
      <c r="GC18" s="4">
        <v>525</v>
      </c>
      <c r="GD18" s="4">
        <v>4961</v>
      </c>
      <c r="GE18" s="4">
        <v>4465</v>
      </c>
      <c r="GF18" s="4">
        <v>17534</v>
      </c>
      <c r="GG18" s="4">
        <v>5325</v>
      </c>
      <c r="GH18" s="4">
        <v>807</v>
      </c>
      <c r="GI18" s="4">
        <v>829</v>
      </c>
      <c r="GJ18" s="4">
        <v>3190</v>
      </c>
      <c r="GK18" s="4">
        <v>7553</v>
      </c>
      <c r="GL18" s="4">
        <v>1660</v>
      </c>
      <c r="GM18" s="4">
        <v>5893</v>
      </c>
      <c r="GN18" s="4">
        <v>2814</v>
      </c>
      <c r="GO18" s="4">
        <v>1443</v>
      </c>
      <c r="GP18" s="4">
        <v>5887</v>
      </c>
      <c r="GQ18" s="4">
        <v>108</v>
      </c>
      <c r="GR18" s="4">
        <v>60</v>
      </c>
      <c r="GS18" s="4">
        <v>1757</v>
      </c>
      <c r="GT18" s="4">
        <v>27</v>
      </c>
      <c r="GU18" s="4">
        <v>4766</v>
      </c>
      <c r="GV18" s="4">
        <v>68</v>
      </c>
      <c r="GW18" s="4">
        <v>462</v>
      </c>
      <c r="GX18" s="4">
        <v>1305</v>
      </c>
      <c r="GY18" s="4">
        <v>4201</v>
      </c>
      <c r="GZ18" s="4">
        <v>1998</v>
      </c>
      <c r="HA18" s="4">
        <v>386</v>
      </c>
      <c r="HB18" s="4">
        <v>176</v>
      </c>
      <c r="HC18" s="4">
        <v>1449</v>
      </c>
      <c r="HD18" s="4">
        <v>5302</v>
      </c>
      <c r="HE18" s="4">
        <v>876</v>
      </c>
      <c r="HF18" s="4">
        <v>4426</v>
      </c>
      <c r="HG18" s="4">
        <v>2256</v>
      </c>
      <c r="HH18" s="4">
        <v>714</v>
      </c>
      <c r="HI18" s="4">
        <v>4417</v>
      </c>
      <c r="HJ18" s="4">
        <v>62</v>
      </c>
      <c r="HK18" s="4">
        <v>42</v>
      </c>
      <c r="HL18" s="4">
        <v>935</v>
      </c>
      <c r="HM18" s="4">
        <v>16</v>
      </c>
      <c r="HN18" s="4">
        <v>3796</v>
      </c>
      <c r="HO18" s="4">
        <v>39</v>
      </c>
      <c r="HP18" s="4">
        <v>133</v>
      </c>
      <c r="HQ18" s="4">
        <v>975</v>
      </c>
      <c r="HR18" s="4">
        <v>2780</v>
      </c>
      <c r="HS18" s="4">
        <v>1516</v>
      </c>
      <c r="HT18" s="4">
        <v>362</v>
      </c>
      <c r="HU18" s="4">
        <v>101</v>
      </c>
      <c r="HV18" s="4">
        <v>1201</v>
      </c>
      <c r="HW18" s="4">
        <v>36451</v>
      </c>
      <c r="HX18" s="4">
        <v>8095</v>
      </c>
      <c r="HY18" s="4">
        <v>28356</v>
      </c>
      <c r="HZ18" s="4">
        <v>11431</v>
      </c>
      <c r="IA18" s="4">
        <v>6987</v>
      </c>
      <c r="IB18" s="4">
        <v>28185</v>
      </c>
      <c r="IC18" s="4">
        <v>563</v>
      </c>
      <c r="ID18" s="4">
        <v>374</v>
      </c>
      <c r="IE18" s="4">
        <v>11069</v>
      </c>
      <c r="IF18" s="4">
        <v>166</v>
      </c>
      <c r="IG18" s="4">
        <v>20561</v>
      </c>
      <c r="IH18" s="4">
        <v>599</v>
      </c>
      <c r="II18" s="4">
        <v>5209</v>
      </c>
      <c r="IJ18" s="4">
        <v>5539</v>
      </c>
      <c r="IK18" s="4">
        <v>21714</v>
      </c>
      <c r="IL18" s="4">
        <v>8129</v>
      </c>
      <c r="IM18" s="4">
        <v>1367</v>
      </c>
      <c r="IN18" s="4">
        <v>407</v>
      </c>
      <c r="IO18" s="4">
        <v>5522</v>
      </c>
      <c r="IP18" s="4">
        <v>22840</v>
      </c>
      <c r="IQ18" s="4">
        <v>4382</v>
      </c>
      <c r="IR18" s="4">
        <v>18458</v>
      </c>
      <c r="IS18" s="4">
        <v>6976</v>
      </c>
      <c r="IT18" s="4">
        <v>4681</v>
      </c>
      <c r="IU18" s="4">
        <v>16979</v>
      </c>
      <c r="IV18" s="4">
        <v>337</v>
      </c>
      <c r="IW18" s="4">
        <v>220</v>
      </c>
      <c r="IX18" s="4">
        <v>7930</v>
      </c>
      <c r="IY18" s="4">
        <v>101</v>
      </c>
      <c r="IZ18" s="4">
        <v>11725</v>
      </c>
      <c r="JA18" s="4">
        <v>318</v>
      </c>
      <c r="JB18" s="4">
        <v>3405</v>
      </c>
      <c r="JC18" s="4">
        <v>4328</v>
      </c>
      <c r="JD18" s="4">
        <v>13314</v>
      </c>
      <c r="JE18" s="4">
        <v>4138</v>
      </c>
      <c r="JF18" s="4">
        <v>961</v>
      </c>
      <c r="JG18" s="4">
        <v>947</v>
      </c>
      <c r="JH18" s="4">
        <v>2762</v>
      </c>
      <c r="JI18" s="4">
        <v>6538</v>
      </c>
      <c r="JJ18" s="4">
        <v>861</v>
      </c>
      <c r="JK18" s="4">
        <v>5677</v>
      </c>
      <c r="JL18" s="4">
        <v>3473</v>
      </c>
      <c r="JM18" s="4">
        <v>1223</v>
      </c>
      <c r="JN18" s="4">
        <v>5093</v>
      </c>
      <c r="JO18" s="4">
        <v>108</v>
      </c>
      <c r="JP18" s="4">
        <v>61</v>
      </c>
      <c r="JQ18" s="4">
        <v>2148</v>
      </c>
      <c r="JR18" s="4">
        <v>31</v>
      </c>
      <c r="JS18" s="4">
        <v>3520</v>
      </c>
      <c r="JT18" s="4">
        <v>85</v>
      </c>
      <c r="JU18" s="4">
        <v>807</v>
      </c>
      <c r="JV18" s="4">
        <v>1575</v>
      </c>
      <c r="JW18" s="4">
        <v>3631</v>
      </c>
      <c r="JX18" s="4">
        <v>1179</v>
      </c>
      <c r="JY18" s="4">
        <v>309</v>
      </c>
      <c r="JZ18" s="4">
        <v>94</v>
      </c>
      <c r="KA18" s="4">
        <v>1213</v>
      </c>
      <c r="KB18" s="4">
        <v>11908</v>
      </c>
      <c r="KC18" s="4">
        <v>1879</v>
      </c>
      <c r="KD18" s="4">
        <v>10029</v>
      </c>
      <c r="KE18" s="4">
        <v>4415</v>
      </c>
      <c r="KF18" s="4">
        <v>2186</v>
      </c>
      <c r="KG18" s="4">
        <v>9134</v>
      </c>
      <c r="KH18" s="4">
        <v>169</v>
      </c>
      <c r="KI18" s="4">
        <v>111</v>
      </c>
      <c r="KJ18" s="4">
        <v>4122</v>
      </c>
      <c r="KK18" s="4">
        <v>53</v>
      </c>
      <c r="KL18" s="4">
        <v>6061</v>
      </c>
      <c r="KM18" s="4">
        <v>160</v>
      </c>
      <c r="KN18" s="4">
        <v>1644</v>
      </c>
      <c r="KO18" s="4">
        <v>2060</v>
      </c>
      <c r="KP18" s="4">
        <v>7048</v>
      </c>
      <c r="KQ18" s="4">
        <v>2306</v>
      </c>
      <c r="KR18" s="4">
        <v>541</v>
      </c>
      <c r="KS18" s="4">
        <v>117</v>
      </c>
      <c r="KT18" s="4">
        <v>1667</v>
      </c>
      <c r="KU18" s="4">
        <v>11719</v>
      </c>
      <c r="KV18" s="4">
        <v>2213</v>
      </c>
      <c r="KW18" s="4">
        <v>9506</v>
      </c>
      <c r="KX18" s="4">
        <v>3320</v>
      </c>
      <c r="KY18" s="4">
        <v>2075</v>
      </c>
      <c r="KZ18" s="4">
        <v>8883</v>
      </c>
      <c r="LA18" s="4">
        <v>156</v>
      </c>
      <c r="LB18" s="4">
        <v>95</v>
      </c>
      <c r="LC18" s="4">
        <v>4360</v>
      </c>
      <c r="LD18" s="4">
        <v>42</v>
      </c>
      <c r="LE18" s="4">
        <v>5792</v>
      </c>
      <c r="LF18" s="4">
        <v>167</v>
      </c>
      <c r="LG18" s="4">
        <v>1960</v>
      </c>
      <c r="LH18" s="4">
        <v>1780</v>
      </c>
      <c r="LI18" s="4">
        <v>7037</v>
      </c>
      <c r="LJ18" s="4">
        <v>2149</v>
      </c>
      <c r="LK18" s="4">
        <v>468</v>
      </c>
      <c r="LL18" s="4">
        <v>459</v>
      </c>
      <c r="LM18" s="4">
        <v>1369</v>
      </c>
      <c r="LN18" s="4">
        <v>422</v>
      </c>
      <c r="LO18" s="4">
        <v>110</v>
      </c>
      <c r="LP18" s="4">
        <v>312</v>
      </c>
      <c r="LQ18" s="4">
        <v>163</v>
      </c>
      <c r="LR18" s="4">
        <v>98</v>
      </c>
      <c r="LS18" s="4">
        <v>309</v>
      </c>
      <c r="LT18" s="4">
        <v>9</v>
      </c>
      <c r="LU18" s="4"/>
      <c r="LV18" s="4">
        <v>116</v>
      </c>
      <c r="LW18" s="4">
        <v>2</v>
      </c>
      <c r="LX18" s="4">
        <v>238</v>
      </c>
      <c r="LY18" s="4">
        <v>5</v>
      </c>
      <c r="LZ18" s="4">
        <v>34</v>
      </c>
      <c r="MA18" s="4">
        <v>73</v>
      </c>
      <c r="MB18" s="4">
        <v>258</v>
      </c>
      <c r="MC18" s="4">
        <v>88</v>
      </c>
      <c r="MD18" s="4">
        <v>29</v>
      </c>
      <c r="ME18" s="4">
        <v>5</v>
      </c>
      <c r="MF18" s="4">
        <v>72</v>
      </c>
      <c r="MG18" s="4">
        <v>39733</v>
      </c>
      <c r="MH18" s="4">
        <v>8542</v>
      </c>
      <c r="MI18" s="4">
        <v>31191</v>
      </c>
      <c r="MJ18" s="4">
        <v>10809</v>
      </c>
      <c r="MK18" s="4">
        <v>7853</v>
      </c>
      <c r="ML18" s="4">
        <v>30113</v>
      </c>
      <c r="MM18" s="4">
        <v>630</v>
      </c>
      <c r="MN18" s="4">
        <v>433</v>
      </c>
      <c r="MO18" s="4">
        <v>11533</v>
      </c>
      <c r="MP18" s="4">
        <v>187</v>
      </c>
      <c r="MQ18" s="4">
        <v>22642</v>
      </c>
      <c r="MR18" s="4">
        <v>641</v>
      </c>
      <c r="MS18" s="4">
        <v>5776</v>
      </c>
      <c r="MT18" s="4">
        <v>6766</v>
      </c>
      <c r="MU18" s="4">
        <v>23297</v>
      </c>
      <c r="MV18" s="4">
        <v>8160</v>
      </c>
      <c r="MW18" s="4">
        <v>1410</v>
      </c>
      <c r="MX18" s="4">
        <v>902</v>
      </c>
      <c r="MY18" s="4">
        <v>4957</v>
      </c>
    </row>
    <row r="19" spans="1:363" x14ac:dyDescent="0.25">
      <c r="A19" s="4">
        <v>18</v>
      </c>
      <c r="B19" s="4" t="s">
        <v>537</v>
      </c>
      <c r="C19" s="4">
        <v>32663</v>
      </c>
      <c r="D19" s="4">
        <v>5495</v>
      </c>
      <c r="E19" s="4">
        <v>27168</v>
      </c>
      <c r="F19" s="4">
        <v>11761</v>
      </c>
      <c r="G19" s="4">
        <v>5283</v>
      </c>
      <c r="H19" s="4">
        <v>26432</v>
      </c>
      <c r="I19" s="4">
        <v>451</v>
      </c>
      <c r="J19" s="4">
        <v>312</v>
      </c>
      <c r="K19" s="4">
        <v>6118</v>
      </c>
      <c r="L19" s="4">
        <v>139</v>
      </c>
      <c r="M19" s="4">
        <v>22844</v>
      </c>
      <c r="N19" s="4">
        <v>479</v>
      </c>
      <c r="O19" s="4">
        <v>3310</v>
      </c>
      <c r="P19" s="4">
        <v>5786</v>
      </c>
      <c r="Q19" s="4">
        <v>16538</v>
      </c>
      <c r="R19" s="4">
        <v>9707</v>
      </c>
      <c r="S19" s="4">
        <v>1458</v>
      </c>
      <c r="T19" s="4">
        <v>1428</v>
      </c>
      <c r="U19" s="4">
        <v>5617</v>
      </c>
      <c r="V19" s="4">
        <v>2622</v>
      </c>
      <c r="W19" s="4">
        <v>405</v>
      </c>
      <c r="X19" s="4">
        <v>2217</v>
      </c>
      <c r="Y19" s="4">
        <v>968</v>
      </c>
      <c r="Z19" s="4">
        <v>200</v>
      </c>
      <c r="AA19" s="4">
        <v>2356</v>
      </c>
      <c r="AB19" s="4">
        <v>51</v>
      </c>
      <c r="AC19" s="4">
        <v>20</v>
      </c>
      <c r="AD19" s="4">
        <v>317</v>
      </c>
      <c r="AE19" s="4">
        <v>10</v>
      </c>
      <c r="AF19" s="4">
        <v>2121</v>
      </c>
      <c r="AG19" s="4">
        <v>39</v>
      </c>
      <c r="AH19" s="4">
        <v>289</v>
      </c>
      <c r="AI19" s="4">
        <v>121</v>
      </c>
      <c r="AJ19" s="4">
        <v>1438</v>
      </c>
      <c r="AK19" s="4">
        <v>1053</v>
      </c>
      <c r="AL19" s="4">
        <v>402</v>
      </c>
      <c r="AM19" s="4">
        <v>4</v>
      </c>
      <c r="AN19" s="4">
        <v>604</v>
      </c>
      <c r="AO19" s="4">
        <v>131</v>
      </c>
      <c r="AP19" s="4">
        <v>18</v>
      </c>
      <c r="AQ19" s="4">
        <v>113</v>
      </c>
      <c r="AR19" s="4">
        <v>58</v>
      </c>
      <c r="AS19" s="4">
        <v>13</v>
      </c>
      <c r="AT19" s="4">
        <v>113</v>
      </c>
      <c r="AU19" s="4">
        <v>4</v>
      </c>
      <c r="AV19" s="4">
        <v>5</v>
      </c>
      <c r="AW19" s="4">
        <v>17</v>
      </c>
      <c r="AX19" s="4">
        <v>1</v>
      </c>
      <c r="AY19" s="4">
        <v>105</v>
      </c>
      <c r="AZ19" s="4">
        <v>6</v>
      </c>
      <c r="BA19" s="4">
        <v>38</v>
      </c>
      <c r="BB19" s="4">
        <v>2</v>
      </c>
      <c r="BC19" s="4">
        <v>74</v>
      </c>
      <c r="BD19" s="4">
        <v>55</v>
      </c>
      <c r="BE19" s="4">
        <v>19</v>
      </c>
      <c r="BF19" s="4"/>
      <c r="BG19" s="4">
        <v>78</v>
      </c>
      <c r="BH19" s="4">
        <v>1428</v>
      </c>
      <c r="BI19" s="4">
        <v>18</v>
      </c>
      <c r="BJ19" s="4">
        <v>1410</v>
      </c>
      <c r="BK19" s="4">
        <v>40</v>
      </c>
      <c r="BL19" s="4">
        <v>1343</v>
      </c>
      <c r="BM19" s="4">
        <v>78</v>
      </c>
      <c r="BN19" s="4"/>
      <c r="BO19" s="4"/>
      <c r="BP19" s="4">
        <v>53</v>
      </c>
      <c r="BQ19" s="4"/>
      <c r="BR19" s="4">
        <v>486</v>
      </c>
      <c r="BS19" s="4"/>
      <c r="BT19" s="4">
        <v>11</v>
      </c>
      <c r="BU19" s="4">
        <v>1359</v>
      </c>
      <c r="BV19" s="4">
        <v>55</v>
      </c>
      <c r="BW19" s="4">
        <v>7</v>
      </c>
      <c r="BX19" s="4">
        <v>2</v>
      </c>
      <c r="BY19" s="4">
        <v>1428</v>
      </c>
      <c r="BZ19" s="4">
        <v>16</v>
      </c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>
        <v>15765</v>
      </c>
      <c r="CU19" s="4">
        <v>2331</v>
      </c>
      <c r="CV19" s="4">
        <v>13434</v>
      </c>
      <c r="CW19" s="4">
        <v>5641</v>
      </c>
      <c r="CX19" s="4">
        <v>2802</v>
      </c>
      <c r="CY19" s="4">
        <v>12600</v>
      </c>
      <c r="CZ19" s="4">
        <v>204</v>
      </c>
      <c r="DA19" s="4">
        <v>134</v>
      </c>
      <c r="DB19" s="4">
        <v>2610</v>
      </c>
      <c r="DC19" s="4">
        <v>77</v>
      </c>
      <c r="DD19" s="4">
        <v>11159</v>
      </c>
      <c r="DE19" s="4">
        <v>223</v>
      </c>
      <c r="DF19" s="4">
        <v>1307</v>
      </c>
      <c r="DG19" s="4">
        <v>3164</v>
      </c>
      <c r="DH19" s="4">
        <v>8067</v>
      </c>
      <c r="DI19" s="4">
        <v>4250</v>
      </c>
      <c r="DJ19" s="4">
        <v>849</v>
      </c>
      <c r="DK19" s="4">
        <v>1026</v>
      </c>
      <c r="DL19" s="4">
        <v>2784</v>
      </c>
      <c r="DM19" s="4">
        <v>16897</v>
      </c>
      <c r="DN19" s="4">
        <v>3164</v>
      </c>
      <c r="DO19" s="4">
        <v>13733</v>
      </c>
      <c r="DP19" s="4">
        <v>6120</v>
      </c>
      <c r="DQ19" s="4">
        <v>2481</v>
      </c>
      <c r="DR19" s="4">
        <v>13831</v>
      </c>
      <c r="DS19" s="4">
        <v>247</v>
      </c>
      <c r="DT19" s="4">
        <v>178</v>
      </c>
      <c r="DU19" s="4">
        <v>3508</v>
      </c>
      <c r="DV19" s="4">
        <v>62</v>
      </c>
      <c r="DW19" s="4">
        <v>11684</v>
      </c>
      <c r="DX19" s="4">
        <v>256</v>
      </c>
      <c r="DY19" s="4">
        <v>2002</v>
      </c>
      <c r="DZ19" s="4">
        <v>2622</v>
      </c>
      <c r="EA19" s="4">
        <v>8471</v>
      </c>
      <c r="EB19" s="4">
        <v>5456</v>
      </c>
      <c r="EC19" s="4">
        <v>609</v>
      </c>
      <c r="ED19" s="4">
        <v>402</v>
      </c>
      <c r="EE19" s="4">
        <v>2833</v>
      </c>
      <c r="EF19" s="4">
        <v>247</v>
      </c>
      <c r="EG19" s="4">
        <v>57</v>
      </c>
      <c r="EH19" s="4">
        <v>190</v>
      </c>
      <c r="EI19" s="4"/>
      <c r="EJ19" s="4">
        <v>62</v>
      </c>
      <c r="EK19" s="4">
        <v>175</v>
      </c>
      <c r="EL19" s="4">
        <v>5</v>
      </c>
      <c r="EM19" s="4">
        <v>5</v>
      </c>
      <c r="EN19" s="4">
        <v>69</v>
      </c>
      <c r="EO19" s="4">
        <v>1</v>
      </c>
      <c r="EP19" s="4">
        <v>156</v>
      </c>
      <c r="EQ19" s="4">
        <v>12</v>
      </c>
      <c r="ER19" s="4">
        <v>201</v>
      </c>
      <c r="ES19" s="4">
        <v>31</v>
      </c>
      <c r="ET19" s="4">
        <v>34</v>
      </c>
      <c r="EU19" s="4">
        <v>1</v>
      </c>
      <c r="EV19" s="4">
        <v>11</v>
      </c>
      <c r="EW19" s="4">
        <v>2</v>
      </c>
      <c r="EX19" s="4">
        <v>4</v>
      </c>
      <c r="EY19" s="4">
        <v>32416</v>
      </c>
      <c r="EZ19" s="4">
        <v>5438</v>
      </c>
      <c r="FA19" s="4">
        <v>26978</v>
      </c>
      <c r="FB19" s="4">
        <v>11761</v>
      </c>
      <c r="FC19" s="4">
        <v>5221</v>
      </c>
      <c r="FD19" s="4">
        <v>26257</v>
      </c>
      <c r="FE19" s="4">
        <v>446</v>
      </c>
      <c r="FF19" s="4">
        <v>307</v>
      </c>
      <c r="FG19" s="4">
        <v>6049</v>
      </c>
      <c r="FH19" s="4">
        <v>138</v>
      </c>
      <c r="FI19" s="4">
        <v>22688</v>
      </c>
      <c r="FJ19" s="4">
        <v>467</v>
      </c>
      <c r="FK19" s="4">
        <v>3109</v>
      </c>
      <c r="FL19" s="4">
        <v>5755</v>
      </c>
      <c r="FM19" s="4">
        <v>16504</v>
      </c>
      <c r="FN19" s="4">
        <v>9706</v>
      </c>
      <c r="FO19" s="4">
        <v>1447</v>
      </c>
      <c r="FP19" s="4">
        <v>1426</v>
      </c>
      <c r="FQ19" s="4">
        <v>5613</v>
      </c>
      <c r="FR19" s="4">
        <v>17391</v>
      </c>
      <c r="FS19" s="4">
        <v>3148</v>
      </c>
      <c r="FT19" s="4">
        <v>14243</v>
      </c>
      <c r="FU19" s="4">
        <v>5146</v>
      </c>
      <c r="FV19" s="4">
        <v>3598</v>
      </c>
      <c r="FW19" s="4">
        <v>13228</v>
      </c>
      <c r="FX19" s="4">
        <v>279</v>
      </c>
      <c r="FY19" s="4">
        <v>206</v>
      </c>
      <c r="FZ19" s="4">
        <v>4419</v>
      </c>
      <c r="GA19" s="4">
        <v>84</v>
      </c>
      <c r="GB19" s="4">
        <v>10496</v>
      </c>
      <c r="GC19" s="4">
        <v>340</v>
      </c>
      <c r="GD19" s="4">
        <v>2568</v>
      </c>
      <c r="GE19" s="4">
        <v>3476</v>
      </c>
      <c r="GF19" s="4">
        <v>9227</v>
      </c>
      <c r="GG19" s="4">
        <v>4300</v>
      </c>
      <c r="GH19" s="4">
        <v>603</v>
      </c>
      <c r="GI19" s="4">
        <v>1174</v>
      </c>
      <c r="GJ19" s="4">
        <v>2340</v>
      </c>
      <c r="GK19" s="4">
        <v>7517</v>
      </c>
      <c r="GL19" s="4">
        <v>1270</v>
      </c>
      <c r="GM19" s="4">
        <v>6247</v>
      </c>
      <c r="GN19" s="4">
        <v>3077</v>
      </c>
      <c r="GO19" s="4">
        <v>992</v>
      </c>
      <c r="GP19" s="4">
        <v>6345</v>
      </c>
      <c r="GQ19" s="4">
        <v>95</v>
      </c>
      <c r="GR19" s="4">
        <v>52</v>
      </c>
      <c r="GS19" s="4">
        <v>1002</v>
      </c>
      <c r="GT19" s="4">
        <v>37</v>
      </c>
      <c r="GU19" s="4">
        <v>5806</v>
      </c>
      <c r="GV19" s="4">
        <v>69</v>
      </c>
      <c r="GW19" s="4">
        <v>386</v>
      </c>
      <c r="GX19" s="4">
        <v>1190</v>
      </c>
      <c r="GY19" s="4">
        <v>3711</v>
      </c>
      <c r="GZ19" s="4">
        <v>2569</v>
      </c>
      <c r="HA19" s="4">
        <v>397</v>
      </c>
      <c r="HB19" s="4">
        <v>166</v>
      </c>
      <c r="HC19" s="4">
        <v>1446</v>
      </c>
      <c r="HD19" s="4">
        <v>7507</v>
      </c>
      <c r="HE19" s="4">
        <v>1020</v>
      </c>
      <c r="HF19" s="4">
        <v>6487</v>
      </c>
      <c r="HG19" s="4">
        <v>3537</v>
      </c>
      <c r="HH19" s="4">
        <v>630</v>
      </c>
      <c r="HI19" s="4">
        <v>6684</v>
      </c>
      <c r="HJ19" s="4">
        <v>72</v>
      </c>
      <c r="HK19" s="4">
        <v>49</v>
      </c>
      <c r="HL19" s="4">
        <v>628</v>
      </c>
      <c r="HM19" s="4">
        <v>17</v>
      </c>
      <c r="HN19" s="4">
        <v>6385</v>
      </c>
      <c r="HO19" s="4">
        <v>58</v>
      </c>
      <c r="HP19" s="4">
        <v>155</v>
      </c>
      <c r="HQ19" s="4">
        <v>1088</v>
      </c>
      <c r="HR19" s="4">
        <v>3566</v>
      </c>
      <c r="HS19" s="4">
        <v>2837</v>
      </c>
      <c r="HT19" s="4">
        <v>446</v>
      </c>
      <c r="HU19" s="4">
        <v>86</v>
      </c>
      <c r="HV19" s="4">
        <v>1827</v>
      </c>
      <c r="HW19" s="4">
        <v>23011</v>
      </c>
      <c r="HX19" s="4">
        <v>4076</v>
      </c>
      <c r="HY19" s="4">
        <v>18935</v>
      </c>
      <c r="HZ19" s="4">
        <v>9479</v>
      </c>
      <c r="IA19" s="4">
        <v>3005</v>
      </c>
      <c r="IB19" s="4">
        <v>19353</v>
      </c>
      <c r="IC19" s="4">
        <v>310</v>
      </c>
      <c r="ID19" s="4">
        <v>207</v>
      </c>
      <c r="IE19" s="4">
        <v>3943</v>
      </c>
      <c r="IF19" s="4">
        <v>98</v>
      </c>
      <c r="IG19" s="4">
        <v>17004</v>
      </c>
      <c r="IH19" s="4">
        <v>343</v>
      </c>
      <c r="II19" s="4">
        <v>2346</v>
      </c>
      <c r="IJ19" s="4">
        <v>3060</v>
      </c>
      <c r="IK19" s="4">
        <v>11982</v>
      </c>
      <c r="IL19" s="4">
        <v>7574</v>
      </c>
      <c r="IM19" s="4">
        <v>1030</v>
      </c>
      <c r="IN19" s="4">
        <v>182</v>
      </c>
      <c r="IO19" s="4">
        <v>4762</v>
      </c>
      <c r="IP19" s="4">
        <v>30220</v>
      </c>
      <c r="IQ19" s="4">
        <v>5064</v>
      </c>
      <c r="IR19" s="4">
        <v>25156</v>
      </c>
      <c r="IS19" s="4">
        <v>11002</v>
      </c>
      <c r="IT19" s="4">
        <v>5018</v>
      </c>
      <c r="IU19" s="4">
        <v>24338</v>
      </c>
      <c r="IV19" s="4">
        <v>414</v>
      </c>
      <c r="IW19" s="4">
        <v>277</v>
      </c>
      <c r="IX19" s="4">
        <v>5697</v>
      </c>
      <c r="IY19" s="4">
        <v>132</v>
      </c>
      <c r="IZ19" s="4">
        <v>21030</v>
      </c>
      <c r="JA19" s="4">
        <v>447</v>
      </c>
      <c r="JB19" s="4">
        <v>3002</v>
      </c>
      <c r="JC19" s="4">
        <v>5576</v>
      </c>
      <c r="JD19" s="4">
        <v>15258</v>
      </c>
      <c r="JE19" s="4">
        <v>8829</v>
      </c>
      <c r="JF19" s="4">
        <v>1317</v>
      </c>
      <c r="JG19" s="4">
        <v>1423</v>
      </c>
      <c r="JH19" s="4">
        <v>5160</v>
      </c>
      <c r="JI19" s="4">
        <v>4836</v>
      </c>
      <c r="JJ19" s="4">
        <v>516</v>
      </c>
      <c r="JK19" s="4">
        <v>4320</v>
      </c>
      <c r="JL19" s="4">
        <v>3078</v>
      </c>
      <c r="JM19" s="4">
        <v>773</v>
      </c>
      <c r="JN19" s="4">
        <v>3967</v>
      </c>
      <c r="JO19" s="4">
        <v>55</v>
      </c>
      <c r="JP19" s="4">
        <v>53</v>
      </c>
      <c r="JQ19" s="4">
        <v>678</v>
      </c>
      <c r="JR19" s="4">
        <v>18</v>
      </c>
      <c r="JS19" s="4">
        <v>3673</v>
      </c>
      <c r="JT19" s="4">
        <v>58</v>
      </c>
      <c r="JU19" s="4">
        <v>401</v>
      </c>
      <c r="JV19" s="4">
        <v>1211</v>
      </c>
      <c r="JW19" s="4">
        <v>2104</v>
      </c>
      <c r="JX19" s="4">
        <v>1454</v>
      </c>
      <c r="JY19" s="4">
        <v>169</v>
      </c>
      <c r="JZ19" s="4">
        <v>124</v>
      </c>
      <c r="KA19" s="4">
        <v>1328</v>
      </c>
      <c r="KB19" s="4">
        <v>9856</v>
      </c>
      <c r="KC19" s="4">
        <v>1202</v>
      </c>
      <c r="KD19" s="4">
        <v>8654</v>
      </c>
      <c r="KE19" s="4">
        <v>3800</v>
      </c>
      <c r="KF19" s="4">
        <v>2447</v>
      </c>
      <c r="KG19" s="4">
        <v>7140</v>
      </c>
      <c r="KH19" s="4">
        <v>113</v>
      </c>
      <c r="KI19" s="4">
        <v>85</v>
      </c>
      <c r="KJ19" s="4">
        <v>2264</v>
      </c>
      <c r="KK19" s="4">
        <v>36</v>
      </c>
      <c r="KL19" s="4">
        <v>5918</v>
      </c>
      <c r="KM19" s="4">
        <v>131</v>
      </c>
      <c r="KN19" s="4">
        <v>842</v>
      </c>
      <c r="KO19" s="4">
        <v>2731</v>
      </c>
      <c r="KP19" s="4">
        <v>4421</v>
      </c>
      <c r="KQ19" s="4">
        <v>2558</v>
      </c>
      <c r="KR19" s="4">
        <v>363</v>
      </c>
      <c r="KS19" s="4">
        <v>1336</v>
      </c>
      <c r="KT19" s="4">
        <v>1581</v>
      </c>
      <c r="KU19" s="4">
        <v>5724</v>
      </c>
      <c r="KV19" s="4">
        <v>858</v>
      </c>
      <c r="KW19" s="4">
        <v>4866</v>
      </c>
      <c r="KX19" s="4">
        <v>1730</v>
      </c>
      <c r="KY19" s="4">
        <v>1847</v>
      </c>
      <c r="KZ19" s="4">
        <v>3702</v>
      </c>
      <c r="LA19" s="4">
        <v>67</v>
      </c>
      <c r="LB19" s="4">
        <v>37</v>
      </c>
      <c r="LC19" s="4">
        <v>976</v>
      </c>
      <c r="LD19" s="4">
        <v>15</v>
      </c>
      <c r="LE19" s="4">
        <v>3470</v>
      </c>
      <c r="LF19" s="4">
        <v>72</v>
      </c>
      <c r="LG19" s="4">
        <v>469</v>
      </c>
      <c r="LH19" s="4">
        <v>1667</v>
      </c>
      <c r="LI19" s="4">
        <v>2397</v>
      </c>
      <c r="LJ19" s="4">
        <v>1607</v>
      </c>
      <c r="LK19" s="4">
        <v>211</v>
      </c>
      <c r="LL19" s="4">
        <v>1288</v>
      </c>
      <c r="LM19" s="4">
        <v>811</v>
      </c>
      <c r="LN19" s="4">
        <v>119</v>
      </c>
      <c r="LO19" s="4">
        <v>12</v>
      </c>
      <c r="LP19" s="4">
        <v>107</v>
      </c>
      <c r="LQ19" s="4">
        <v>88</v>
      </c>
      <c r="LR19" s="4">
        <v>23</v>
      </c>
      <c r="LS19" s="4">
        <v>92</v>
      </c>
      <c r="LT19" s="4">
        <v>4</v>
      </c>
      <c r="LU19" s="4">
        <v>3</v>
      </c>
      <c r="LV19" s="4">
        <v>23</v>
      </c>
      <c r="LW19" s="4">
        <v>1</v>
      </c>
      <c r="LX19" s="4">
        <v>77</v>
      </c>
      <c r="LY19" s="4">
        <v>4</v>
      </c>
      <c r="LZ19" s="4">
        <v>9</v>
      </c>
      <c r="MA19" s="4">
        <v>14</v>
      </c>
      <c r="MB19" s="4">
        <v>71</v>
      </c>
      <c r="MC19" s="4">
        <v>32</v>
      </c>
      <c r="MD19" s="4">
        <v>3</v>
      </c>
      <c r="ME19" s="4">
        <v>1</v>
      </c>
      <c r="MF19" s="4">
        <v>39</v>
      </c>
      <c r="MG19" s="4">
        <v>33656</v>
      </c>
      <c r="MH19" s="4">
        <v>5047</v>
      </c>
      <c r="MI19" s="4">
        <v>28609</v>
      </c>
      <c r="MJ19" s="4">
        <v>11457</v>
      </c>
      <c r="MK19" s="4">
        <v>5455</v>
      </c>
      <c r="ML19" s="4">
        <v>27282</v>
      </c>
      <c r="MM19" s="4">
        <v>482</v>
      </c>
      <c r="MN19" s="4">
        <v>326</v>
      </c>
      <c r="MO19" s="4">
        <v>6068</v>
      </c>
      <c r="MP19" s="4">
        <v>146</v>
      </c>
      <c r="MQ19" s="4">
        <v>23783</v>
      </c>
      <c r="MR19" s="4">
        <v>463</v>
      </c>
      <c r="MS19" s="4">
        <v>3075</v>
      </c>
      <c r="MT19" s="4">
        <v>6519</v>
      </c>
      <c r="MU19" s="4">
        <v>16927</v>
      </c>
      <c r="MV19" s="4">
        <v>9570</v>
      </c>
      <c r="MW19" s="4">
        <v>1544</v>
      </c>
      <c r="MX19" s="4">
        <v>1458</v>
      </c>
      <c r="MY19" s="4">
        <v>5291</v>
      </c>
    </row>
    <row r="20" spans="1:363" x14ac:dyDescent="0.25">
      <c r="A20" s="4">
        <v>19</v>
      </c>
      <c r="B20" s="4" t="s">
        <v>540</v>
      </c>
      <c r="C20" s="4">
        <v>11084</v>
      </c>
      <c r="D20" s="4">
        <v>2012</v>
      </c>
      <c r="E20" s="4">
        <v>9072</v>
      </c>
      <c r="F20" s="4">
        <v>2666</v>
      </c>
      <c r="G20" s="4">
        <v>3796</v>
      </c>
      <c r="H20" s="4">
        <v>7043</v>
      </c>
      <c r="I20" s="4">
        <v>170</v>
      </c>
      <c r="J20" s="4">
        <v>69</v>
      </c>
      <c r="K20" s="4">
        <v>1998</v>
      </c>
      <c r="L20" s="4">
        <v>28</v>
      </c>
      <c r="M20" s="4">
        <v>7556</v>
      </c>
      <c r="N20" s="4">
        <v>153</v>
      </c>
      <c r="O20" s="4">
        <v>1081</v>
      </c>
      <c r="P20" s="4">
        <v>3151</v>
      </c>
      <c r="Q20" s="4">
        <v>5912</v>
      </c>
      <c r="R20" s="4">
        <v>1789</v>
      </c>
      <c r="S20" s="4">
        <v>338</v>
      </c>
      <c r="T20" s="4">
        <v>1722</v>
      </c>
      <c r="U20" s="4">
        <v>1094</v>
      </c>
      <c r="V20" s="4">
        <v>602</v>
      </c>
      <c r="W20" s="4">
        <v>133</v>
      </c>
      <c r="X20" s="4">
        <v>469</v>
      </c>
      <c r="Y20" s="4">
        <v>160</v>
      </c>
      <c r="Z20" s="4">
        <v>71</v>
      </c>
      <c r="AA20" s="4">
        <v>516</v>
      </c>
      <c r="AB20" s="4">
        <v>18</v>
      </c>
      <c r="AC20" s="4">
        <v>3</v>
      </c>
      <c r="AD20" s="4">
        <v>102</v>
      </c>
      <c r="AE20" s="4">
        <v>3</v>
      </c>
      <c r="AF20" s="4">
        <v>464</v>
      </c>
      <c r="AG20" s="4">
        <v>14</v>
      </c>
      <c r="AH20" s="4">
        <v>90</v>
      </c>
      <c r="AI20" s="4">
        <v>21</v>
      </c>
      <c r="AJ20" s="4">
        <v>377</v>
      </c>
      <c r="AK20" s="4">
        <v>203</v>
      </c>
      <c r="AL20" s="4">
        <v>75</v>
      </c>
      <c r="AM20" s="4">
        <v>7</v>
      </c>
      <c r="AN20" s="4">
        <v>98</v>
      </c>
      <c r="AO20" s="4">
        <v>38</v>
      </c>
      <c r="AP20" s="4">
        <v>7</v>
      </c>
      <c r="AQ20" s="4">
        <v>31</v>
      </c>
      <c r="AR20" s="4">
        <v>16</v>
      </c>
      <c r="AS20" s="4">
        <v>13</v>
      </c>
      <c r="AT20" s="4">
        <v>24</v>
      </c>
      <c r="AU20" s="4"/>
      <c r="AV20" s="4">
        <v>1</v>
      </c>
      <c r="AW20" s="4">
        <v>5</v>
      </c>
      <c r="AX20" s="4">
        <v>1</v>
      </c>
      <c r="AY20" s="4">
        <v>28</v>
      </c>
      <c r="AZ20" s="4"/>
      <c r="BA20" s="4">
        <v>15</v>
      </c>
      <c r="BB20" s="4"/>
      <c r="BC20" s="4">
        <v>26</v>
      </c>
      <c r="BD20" s="4">
        <v>12</v>
      </c>
      <c r="BE20" s="4">
        <v>2</v>
      </c>
      <c r="BF20" s="4"/>
      <c r="BG20" s="4">
        <v>15</v>
      </c>
      <c r="BH20" s="4">
        <v>1722</v>
      </c>
      <c r="BI20" s="4">
        <v>71</v>
      </c>
      <c r="BJ20" s="4">
        <v>1651</v>
      </c>
      <c r="BK20" s="4">
        <v>142</v>
      </c>
      <c r="BL20" s="4">
        <v>1457</v>
      </c>
      <c r="BM20" s="4">
        <v>256</v>
      </c>
      <c r="BN20" s="4">
        <v>1</v>
      </c>
      <c r="BO20" s="4"/>
      <c r="BP20" s="4">
        <v>183</v>
      </c>
      <c r="BQ20" s="4">
        <v>1</v>
      </c>
      <c r="BR20" s="4">
        <v>1372</v>
      </c>
      <c r="BS20" s="4"/>
      <c r="BT20" s="4">
        <v>39</v>
      </c>
      <c r="BU20" s="4">
        <v>1401</v>
      </c>
      <c r="BV20" s="4">
        <v>280</v>
      </c>
      <c r="BW20" s="4">
        <v>21</v>
      </c>
      <c r="BX20" s="4">
        <v>5</v>
      </c>
      <c r="BY20" s="4">
        <v>1722</v>
      </c>
      <c r="BZ20" s="4">
        <v>56</v>
      </c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>
        <v>5540</v>
      </c>
      <c r="CU20" s="4">
        <v>834</v>
      </c>
      <c r="CV20" s="4">
        <v>4706</v>
      </c>
      <c r="CW20" s="4">
        <v>1334</v>
      </c>
      <c r="CX20" s="4">
        <v>2073</v>
      </c>
      <c r="CY20" s="4">
        <v>3349</v>
      </c>
      <c r="CZ20" s="4">
        <v>88</v>
      </c>
      <c r="DA20" s="4">
        <v>29</v>
      </c>
      <c r="DB20" s="4">
        <v>915</v>
      </c>
      <c r="DC20" s="4">
        <v>13</v>
      </c>
      <c r="DD20" s="4">
        <v>3847</v>
      </c>
      <c r="DE20" s="4">
        <v>72</v>
      </c>
      <c r="DF20" s="4">
        <v>389</v>
      </c>
      <c r="DG20" s="4">
        <v>1916</v>
      </c>
      <c r="DH20" s="4">
        <v>2829</v>
      </c>
      <c r="DI20" s="4">
        <v>690</v>
      </c>
      <c r="DJ20" s="4">
        <v>189</v>
      </c>
      <c r="DK20" s="4">
        <v>1168</v>
      </c>
      <c r="DL20" s="4">
        <v>557</v>
      </c>
      <c r="DM20" s="4">
        <v>5544</v>
      </c>
      <c r="DN20" s="4">
        <v>1178</v>
      </c>
      <c r="DO20" s="4">
        <v>4366</v>
      </c>
      <c r="DP20" s="4">
        <v>1332</v>
      </c>
      <c r="DQ20" s="4">
        <v>1723</v>
      </c>
      <c r="DR20" s="4">
        <v>3694</v>
      </c>
      <c r="DS20" s="4">
        <v>82</v>
      </c>
      <c r="DT20" s="4">
        <v>40</v>
      </c>
      <c r="DU20" s="4">
        <v>1083</v>
      </c>
      <c r="DV20" s="4">
        <v>15</v>
      </c>
      <c r="DW20" s="4">
        <v>3709</v>
      </c>
      <c r="DX20" s="4">
        <v>81</v>
      </c>
      <c r="DY20" s="4">
        <v>692</v>
      </c>
      <c r="DZ20" s="4">
        <v>1235</v>
      </c>
      <c r="EA20" s="4">
        <v>3083</v>
      </c>
      <c r="EB20" s="4">
        <v>1099</v>
      </c>
      <c r="EC20" s="4">
        <v>149</v>
      </c>
      <c r="ED20" s="4">
        <v>554</v>
      </c>
      <c r="EE20" s="4">
        <v>537</v>
      </c>
      <c r="EF20" s="4">
        <v>108</v>
      </c>
      <c r="EG20" s="4">
        <v>4</v>
      </c>
      <c r="EH20" s="4">
        <v>104</v>
      </c>
      <c r="EI20" s="4"/>
      <c r="EJ20" s="4">
        <v>44</v>
      </c>
      <c r="EK20" s="4">
        <v>55</v>
      </c>
      <c r="EL20" s="4">
        <v>4</v>
      </c>
      <c r="EM20" s="4">
        <v>1</v>
      </c>
      <c r="EN20" s="4">
        <v>14</v>
      </c>
      <c r="EO20" s="4"/>
      <c r="EP20" s="4">
        <v>79</v>
      </c>
      <c r="EQ20" s="4">
        <v>6</v>
      </c>
      <c r="ER20" s="4">
        <v>62</v>
      </c>
      <c r="ES20" s="4">
        <v>31</v>
      </c>
      <c r="ET20" s="4">
        <v>17</v>
      </c>
      <c r="EU20" s="4"/>
      <c r="EV20" s="4">
        <v>1</v>
      </c>
      <c r="EW20" s="4">
        <v>4</v>
      </c>
      <c r="EX20" s="4"/>
      <c r="EY20" s="4">
        <v>10976</v>
      </c>
      <c r="EZ20" s="4">
        <v>2008</v>
      </c>
      <c r="FA20" s="4">
        <v>8968</v>
      </c>
      <c r="FB20" s="4">
        <v>2666</v>
      </c>
      <c r="FC20" s="4">
        <v>3752</v>
      </c>
      <c r="FD20" s="4">
        <v>6988</v>
      </c>
      <c r="FE20" s="4">
        <v>166</v>
      </c>
      <c r="FF20" s="4">
        <v>68</v>
      </c>
      <c r="FG20" s="4">
        <v>1984</v>
      </c>
      <c r="FH20" s="4">
        <v>28</v>
      </c>
      <c r="FI20" s="4">
        <v>7477</v>
      </c>
      <c r="FJ20" s="4">
        <v>147</v>
      </c>
      <c r="FK20" s="4">
        <v>1019</v>
      </c>
      <c r="FL20" s="4">
        <v>3120</v>
      </c>
      <c r="FM20" s="4">
        <v>5895</v>
      </c>
      <c r="FN20" s="4">
        <v>1789</v>
      </c>
      <c r="FO20" s="4">
        <v>337</v>
      </c>
      <c r="FP20" s="4">
        <v>1718</v>
      </c>
      <c r="FQ20" s="4">
        <v>1094</v>
      </c>
      <c r="FR20" s="4">
        <v>7437</v>
      </c>
      <c r="FS20" s="4">
        <v>1416</v>
      </c>
      <c r="FT20" s="4">
        <v>6021</v>
      </c>
      <c r="FU20" s="4">
        <v>1477</v>
      </c>
      <c r="FV20" s="4">
        <v>2794</v>
      </c>
      <c r="FW20" s="4">
        <v>4481</v>
      </c>
      <c r="FX20" s="4">
        <v>117</v>
      </c>
      <c r="FY20" s="4">
        <v>48</v>
      </c>
      <c r="FZ20" s="4">
        <v>1476</v>
      </c>
      <c r="GA20" s="4">
        <v>25</v>
      </c>
      <c r="GB20" s="4">
        <v>4878</v>
      </c>
      <c r="GC20" s="4">
        <v>124</v>
      </c>
      <c r="GD20" s="4">
        <v>894</v>
      </c>
      <c r="GE20" s="4">
        <v>2134</v>
      </c>
      <c r="GF20" s="4">
        <v>4098</v>
      </c>
      <c r="GG20" s="4">
        <v>1045</v>
      </c>
      <c r="GH20" s="4">
        <v>184</v>
      </c>
      <c r="GI20" s="4">
        <v>1262</v>
      </c>
      <c r="GJ20" s="4">
        <v>612</v>
      </c>
      <c r="GK20" s="4">
        <v>1978</v>
      </c>
      <c r="GL20" s="4">
        <v>370</v>
      </c>
      <c r="GM20" s="4">
        <v>1608</v>
      </c>
      <c r="GN20" s="4">
        <v>627</v>
      </c>
      <c r="GO20" s="4">
        <v>593</v>
      </c>
      <c r="GP20" s="4">
        <v>1341</v>
      </c>
      <c r="GQ20" s="4">
        <v>23</v>
      </c>
      <c r="GR20" s="4">
        <v>12</v>
      </c>
      <c r="GS20" s="4">
        <v>284</v>
      </c>
      <c r="GT20" s="4">
        <v>1</v>
      </c>
      <c r="GU20" s="4">
        <v>1430</v>
      </c>
      <c r="GV20" s="4">
        <v>12</v>
      </c>
      <c r="GW20" s="4">
        <v>99</v>
      </c>
      <c r="GX20" s="4">
        <v>554</v>
      </c>
      <c r="GY20" s="4">
        <v>1007</v>
      </c>
      <c r="GZ20" s="4">
        <v>409</v>
      </c>
      <c r="HA20" s="4">
        <v>72</v>
      </c>
      <c r="HB20" s="4">
        <v>268</v>
      </c>
      <c r="HC20" s="4">
        <v>251</v>
      </c>
      <c r="HD20" s="4">
        <v>1561</v>
      </c>
      <c r="HE20" s="4">
        <v>222</v>
      </c>
      <c r="HF20" s="4">
        <v>1339</v>
      </c>
      <c r="HG20" s="4">
        <v>562</v>
      </c>
      <c r="HH20" s="4">
        <v>365</v>
      </c>
      <c r="HI20" s="4">
        <v>1166</v>
      </c>
      <c r="HJ20" s="4">
        <v>26</v>
      </c>
      <c r="HK20" s="4">
        <v>8</v>
      </c>
      <c r="HL20" s="4">
        <v>224</v>
      </c>
      <c r="HM20" s="4">
        <v>2</v>
      </c>
      <c r="HN20" s="4">
        <v>1169</v>
      </c>
      <c r="HO20" s="4">
        <v>11</v>
      </c>
      <c r="HP20" s="4">
        <v>26</v>
      </c>
      <c r="HQ20" s="4">
        <v>432</v>
      </c>
      <c r="HR20" s="4">
        <v>790</v>
      </c>
      <c r="HS20" s="4">
        <v>335</v>
      </c>
      <c r="HT20" s="4">
        <v>81</v>
      </c>
      <c r="HU20" s="4">
        <v>188</v>
      </c>
      <c r="HV20" s="4">
        <v>231</v>
      </c>
      <c r="HW20" s="4">
        <v>10113</v>
      </c>
      <c r="HX20" s="4">
        <v>1824</v>
      </c>
      <c r="HY20" s="4">
        <v>8289</v>
      </c>
      <c r="HZ20" s="4">
        <v>2475</v>
      </c>
      <c r="IA20" s="4">
        <v>3564</v>
      </c>
      <c r="IB20" s="4">
        <v>6348</v>
      </c>
      <c r="IC20" s="4">
        <v>156</v>
      </c>
      <c r="ID20" s="4">
        <v>63</v>
      </c>
      <c r="IE20" s="4">
        <v>1750</v>
      </c>
      <c r="IF20" s="4">
        <v>26</v>
      </c>
      <c r="IG20" s="4">
        <v>6965</v>
      </c>
      <c r="IH20" s="4">
        <v>143</v>
      </c>
      <c r="II20" s="4">
        <v>968</v>
      </c>
      <c r="IJ20" s="4">
        <v>2962</v>
      </c>
      <c r="IK20" s="4">
        <v>5339</v>
      </c>
      <c r="IL20" s="4">
        <v>1611</v>
      </c>
      <c r="IM20" s="4">
        <v>301</v>
      </c>
      <c r="IN20" s="4">
        <v>1668</v>
      </c>
      <c r="IO20" s="4">
        <v>1056</v>
      </c>
      <c r="IP20" s="4">
        <v>6403</v>
      </c>
      <c r="IQ20" s="4">
        <v>883</v>
      </c>
      <c r="IR20" s="4">
        <v>5520</v>
      </c>
      <c r="IS20" s="4">
        <v>1689</v>
      </c>
      <c r="IT20" s="4">
        <v>2592</v>
      </c>
      <c r="IU20" s="4">
        <v>3667</v>
      </c>
      <c r="IV20" s="4">
        <v>89</v>
      </c>
      <c r="IW20" s="4">
        <v>29</v>
      </c>
      <c r="IX20" s="4">
        <v>1178</v>
      </c>
      <c r="IY20" s="4">
        <v>14</v>
      </c>
      <c r="IZ20" s="4">
        <v>4401</v>
      </c>
      <c r="JA20" s="4">
        <v>69</v>
      </c>
      <c r="JB20" s="4">
        <v>509</v>
      </c>
      <c r="JC20" s="4">
        <v>2326</v>
      </c>
      <c r="JD20" s="4">
        <v>3091</v>
      </c>
      <c r="JE20" s="4">
        <v>872</v>
      </c>
      <c r="JF20" s="4">
        <v>175</v>
      </c>
      <c r="JG20" s="4">
        <v>1583</v>
      </c>
      <c r="JH20" s="4">
        <v>556</v>
      </c>
      <c r="JI20" s="4">
        <v>2732</v>
      </c>
      <c r="JJ20" s="4">
        <v>211</v>
      </c>
      <c r="JK20" s="4">
        <v>2521</v>
      </c>
      <c r="JL20" s="4">
        <v>765</v>
      </c>
      <c r="JM20" s="4">
        <v>1579</v>
      </c>
      <c r="JN20" s="4">
        <v>1111</v>
      </c>
      <c r="JO20" s="4">
        <v>27</v>
      </c>
      <c r="JP20" s="4">
        <v>5</v>
      </c>
      <c r="JQ20" s="4">
        <v>393</v>
      </c>
      <c r="JR20" s="4">
        <v>5</v>
      </c>
      <c r="JS20" s="4">
        <v>2061</v>
      </c>
      <c r="JT20" s="4">
        <v>21</v>
      </c>
      <c r="JU20" s="4">
        <v>127</v>
      </c>
      <c r="JV20" s="4">
        <v>1609</v>
      </c>
      <c r="JW20" s="4">
        <v>854</v>
      </c>
      <c r="JX20" s="4">
        <v>236</v>
      </c>
      <c r="JY20" s="4">
        <v>60</v>
      </c>
      <c r="JZ20" s="4">
        <v>1399</v>
      </c>
      <c r="KA20" s="4">
        <v>237</v>
      </c>
      <c r="KB20" s="4">
        <v>2647</v>
      </c>
      <c r="KC20" s="4">
        <v>371</v>
      </c>
      <c r="KD20" s="4">
        <v>2276</v>
      </c>
      <c r="KE20" s="4">
        <v>806</v>
      </c>
      <c r="KF20" s="4">
        <v>931</v>
      </c>
      <c r="KG20" s="4">
        <v>1667</v>
      </c>
      <c r="KH20" s="4">
        <v>33</v>
      </c>
      <c r="KI20" s="4">
        <v>10</v>
      </c>
      <c r="KJ20" s="4">
        <v>523</v>
      </c>
      <c r="KK20" s="4">
        <v>3</v>
      </c>
      <c r="KL20" s="4">
        <v>1822</v>
      </c>
      <c r="KM20" s="4">
        <v>29</v>
      </c>
      <c r="KN20" s="4">
        <v>245</v>
      </c>
      <c r="KO20" s="4">
        <v>795</v>
      </c>
      <c r="KP20" s="4">
        <v>1342</v>
      </c>
      <c r="KQ20" s="4">
        <v>463</v>
      </c>
      <c r="KR20" s="4">
        <v>104</v>
      </c>
      <c r="KS20" s="4">
        <v>510</v>
      </c>
      <c r="KT20" s="4">
        <v>255</v>
      </c>
      <c r="KU20" s="4">
        <v>4036</v>
      </c>
      <c r="KV20" s="4">
        <v>571</v>
      </c>
      <c r="KW20" s="4">
        <v>3465</v>
      </c>
      <c r="KX20" s="4">
        <v>678</v>
      </c>
      <c r="KY20" s="4">
        <v>1814</v>
      </c>
      <c r="KZ20" s="4">
        <v>2127</v>
      </c>
      <c r="LA20" s="4">
        <v>54</v>
      </c>
      <c r="LB20" s="4">
        <v>13</v>
      </c>
      <c r="LC20" s="4">
        <v>732</v>
      </c>
      <c r="LD20" s="4">
        <v>8</v>
      </c>
      <c r="LE20" s="4">
        <v>2873</v>
      </c>
      <c r="LF20" s="4">
        <v>43</v>
      </c>
      <c r="LG20" s="4">
        <v>300</v>
      </c>
      <c r="LH20" s="4">
        <v>1610</v>
      </c>
      <c r="LI20" s="4">
        <v>1842</v>
      </c>
      <c r="LJ20" s="4">
        <v>525</v>
      </c>
      <c r="LK20" s="4">
        <v>88</v>
      </c>
      <c r="LL20" s="4">
        <v>1355</v>
      </c>
      <c r="LM20" s="4">
        <v>283</v>
      </c>
      <c r="LN20" s="4">
        <v>11</v>
      </c>
      <c r="LO20" s="4">
        <v>2</v>
      </c>
      <c r="LP20" s="4">
        <v>9</v>
      </c>
      <c r="LQ20" s="4">
        <v>6</v>
      </c>
      <c r="LR20" s="4">
        <v>3</v>
      </c>
      <c r="LS20" s="4">
        <v>8</v>
      </c>
      <c r="LT20" s="4">
        <v>1</v>
      </c>
      <c r="LU20" s="4"/>
      <c r="LV20" s="4">
        <v>3</v>
      </c>
      <c r="LW20" s="4"/>
      <c r="LX20" s="4">
        <v>8</v>
      </c>
      <c r="LY20" s="4">
        <v>1</v>
      </c>
      <c r="LZ20" s="4">
        <v>1</v>
      </c>
      <c r="MA20" s="4"/>
      <c r="MB20" s="4">
        <v>7</v>
      </c>
      <c r="MC20" s="4">
        <v>4</v>
      </c>
      <c r="MD20" s="4"/>
      <c r="ME20" s="4"/>
      <c r="MF20" s="4"/>
      <c r="MG20" s="4">
        <v>10195</v>
      </c>
      <c r="MH20" s="4">
        <v>1804</v>
      </c>
      <c r="MI20" s="4">
        <v>8391</v>
      </c>
      <c r="MJ20" s="4">
        <v>2459</v>
      </c>
      <c r="MK20" s="4">
        <v>3474</v>
      </c>
      <c r="ML20" s="4">
        <v>6505</v>
      </c>
      <c r="MM20" s="4">
        <v>152</v>
      </c>
      <c r="MN20" s="4">
        <v>67</v>
      </c>
      <c r="MO20" s="4">
        <v>1779</v>
      </c>
      <c r="MP20" s="4">
        <v>24</v>
      </c>
      <c r="MQ20" s="4">
        <v>7006</v>
      </c>
      <c r="MR20" s="4">
        <v>123</v>
      </c>
      <c r="MS20" s="4">
        <v>990</v>
      </c>
      <c r="MT20" s="4">
        <v>2976</v>
      </c>
      <c r="MU20" s="4">
        <v>5411</v>
      </c>
      <c r="MV20" s="4">
        <v>1586</v>
      </c>
      <c r="MW20" s="4">
        <v>316</v>
      </c>
      <c r="MX20" s="4">
        <v>1618</v>
      </c>
      <c r="MY20" s="4">
        <v>894</v>
      </c>
    </row>
    <row r="21" spans="1:363" x14ac:dyDescent="0.25">
      <c r="A21" s="4">
        <v>20</v>
      </c>
      <c r="B21" s="4" t="s">
        <v>530</v>
      </c>
      <c r="C21" s="4">
        <v>38442</v>
      </c>
      <c r="D21" s="4">
        <v>5354</v>
      </c>
      <c r="E21" s="4">
        <v>33088</v>
      </c>
      <c r="F21" s="4">
        <v>14778</v>
      </c>
      <c r="G21" s="4">
        <v>7401</v>
      </c>
      <c r="H21" s="4">
        <v>29320</v>
      </c>
      <c r="I21" s="4">
        <v>478</v>
      </c>
      <c r="J21" s="4">
        <v>437</v>
      </c>
      <c r="K21" s="4">
        <v>9313</v>
      </c>
      <c r="L21" s="4">
        <v>182</v>
      </c>
      <c r="M21" s="4">
        <v>23140</v>
      </c>
      <c r="N21" s="4">
        <v>504</v>
      </c>
      <c r="O21" s="4">
        <v>4512</v>
      </c>
      <c r="P21" s="4">
        <v>6169</v>
      </c>
      <c r="Q21" s="4">
        <v>21786</v>
      </c>
      <c r="R21" s="4">
        <v>9802</v>
      </c>
      <c r="S21" s="4">
        <v>1353</v>
      </c>
      <c r="T21" s="4">
        <v>1744</v>
      </c>
      <c r="U21" s="4">
        <v>5963</v>
      </c>
      <c r="V21" s="4">
        <v>2929</v>
      </c>
      <c r="W21" s="4">
        <v>362</v>
      </c>
      <c r="X21" s="4">
        <v>2567</v>
      </c>
      <c r="Y21" s="4">
        <v>1127</v>
      </c>
      <c r="Z21" s="4">
        <v>330</v>
      </c>
      <c r="AA21" s="4">
        <v>2531</v>
      </c>
      <c r="AB21" s="4">
        <v>45</v>
      </c>
      <c r="AC21" s="4">
        <v>14</v>
      </c>
      <c r="AD21" s="4">
        <v>515</v>
      </c>
      <c r="AE21" s="4">
        <v>17</v>
      </c>
      <c r="AF21" s="4">
        <v>2182</v>
      </c>
      <c r="AG21" s="4">
        <v>45</v>
      </c>
      <c r="AH21" s="4">
        <v>325</v>
      </c>
      <c r="AI21" s="4">
        <v>179</v>
      </c>
      <c r="AJ21" s="4">
        <v>1689</v>
      </c>
      <c r="AK21" s="4">
        <v>1053</v>
      </c>
      <c r="AL21" s="4">
        <v>410</v>
      </c>
      <c r="AM21" s="4">
        <v>15</v>
      </c>
      <c r="AN21" s="4">
        <v>645</v>
      </c>
      <c r="AO21" s="4">
        <v>134</v>
      </c>
      <c r="AP21" s="4">
        <v>21</v>
      </c>
      <c r="AQ21" s="4">
        <v>113</v>
      </c>
      <c r="AR21" s="4">
        <v>50</v>
      </c>
      <c r="AS21" s="4">
        <v>20</v>
      </c>
      <c r="AT21" s="4">
        <v>108</v>
      </c>
      <c r="AU21" s="4">
        <v>2</v>
      </c>
      <c r="AV21" s="4">
        <v>2</v>
      </c>
      <c r="AW21" s="4">
        <v>23</v>
      </c>
      <c r="AX21" s="4"/>
      <c r="AY21" s="4">
        <v>95</v>
      </c>
      <c r="AZ21" s="4">
        <v>2</v>
      </c>
      <c r="BA21" s="4">
        <v>46</v>
      </c>
      <c r="BB21" s="4">
        <v>4</v>
      </c>
      <c r="BC21" s="4">
        <v>85</v>
      </c>
      <c r="BD21" s="4">
        <v>45</v>
      </c>
      <c r="BE21" s="4">
        <v>21</v>
      </c>
      <c r="BF21" s="4"/>
      <c r="BG21" s="4">
        <v>75</v>
      </c>
      <c r="BH21" s="4">
        <v>1744</v>
      </c>
      <c r="BI21" s="4">
        <v>87</v>
      </c>
      <c r="BJ21" s="4">
        <v>1657</v>
      </c>
      <c r="BK21" s="4">
        <v>493</v>
      </c>
      <c r="BL21" s="4">
        <v>1193</v>
      </c>
      <c r="BM21" s="4">
        <v>493</v>
      </c>
      <c r="BN21" s="4">
        <v>15</v>
      </c>
      <c r="BO21" s="4">
        <v>31</v>
      </c>
      <c r="BP21" s="4">
        <v>323</v>
      </c>
      <c r="BQ21" s="4">
        <v>12</v>
      </c>
      <c r="BR21" s="4">
        <v>570</v>
      </c>
      <c r="BS21" s="4">
        <v>21</v>
      </c>
      <c r="BT21" s="4">
        <v>48</v>
      </c>
      <c r="BU21" s="4">
        <v>966</v>
      </c>
      <c r="BV21" s="4">
        <v>693</v>
      </c>
      <c r="BW21" s="4">
        <v>67</v>
      </c>
      <c r="BX21" s="4">
        <v>13</v>
      </c>
      <c r="BY21" s="4">
        <v>1744</v>
      </c>
      <c r="BZ21" s="4">
        <v>87</v>
      </c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>
        <v>17881</v>
      </c>
      <c r="CU21" s="4">
        <v>2169</v>
      </c>
      <c r="CV21" s="4">
        <v>15712</v>
      </c>
      <c r="CW21" s="4">
        <v>7155</v>
      </c>
      <c r="CX21" s="4">
        <v>3280</v>
      </c>
      <c r="CY21" s="4">
        <v>13867</v>
      </c>
      <c r="CZ21" s="4">
        <v>211</v>
      </c>
      <c r="DA21" s="4">
        <v>169</v>
      </c>
      <c r="DB21" s="4">
        <v>4145</v>
      </c>
      <c r="DC21" s="4">
        <v>97</v>
      </c>
      <c r="DD21" s="4">
        <v>11158</v>
      </c>
      <c r="DE21" s="4">
        <v>229</v>
      </c>
      <c r="DF21" s="4">
        <v>1656</v>
      </c>
      <c r="DG21" s="4">
        <v>3108</v>
      </c>
      <c r="DH21" s="4">
        <v>10326</v>
      </c>
      <c r="DI21" s="4">
        <v>4169</v>
      </c>
      <c r="DJ21" s="4">
        <v>795</v>
      </c>
      <c r="DK21" s="4">
        <v>668</v>
      </c>
      <c r="DL21" s="4">
        <v>3056</v>
      </c>
      <c r="DM21" s="4">
        <v>20560</v>
      </c>
      <c r="DN21" s="4">
        <v>3185</v>
      </c>
      <c r="DO21" s="4">
        <v>17375</v>
      </c>
      <c r="DP21" s="4">
        <v>7623</v>
      </c>
      <c r="DQ21" s="4">
        <v>4121</v>
      </c>
      <c r="DR21" s="4">
        <v>15453</v>
      </c>
      <c r="DS21" s="4">
        <v>267</v>
      </c>
      <c r="DT21" s="4">
        <v>268</v>
      </c>
      <c r="DU21" s="4">
        <v>5168</v>
      </c>
      <c r="DV21" s="4">
        <v>85</v>
      </c>
      <c r="DW21" s="4">
        <v>11982</v>
      </c>
      <c r="DX21" s="4">
        <v>275</v>
      </c>
      <c r="DY21" s="4">
        <v>2856</v>
      </c>
      <c r="DZ21" s="4">
        <v>3061</v>
      </c>
      <c r="EA21" s="4">
        <v>11459</v>
      </c>
      <c r="EB21" s="4">
        <v>5633</v>
      </c>
      <c r="EC21" s="4">
        <v>558</v>
      </c>
      <c r="ED21" s="4">
        <v>1076</v>
      </c>
      <c r="EE21" s="4">
        <v>2907</v>
      </c>
      <c r="EF21" s="4">
        <v>197</v>
      </c>
      <c r="EG21" s="4">
        <v>14</v>
      </c>
      <c r="EH21" s="4">
        <v>183</v>
      </c>
      <c r="EI21" s="4">
        <v>4</v>
      </c>
      <c r="EJ21" s="4">
        <v>43</v>
      </c>
      <c r="EK21" s="4">
        <v>136</v>
      </c>
      <c r="EL21" s="4">
        <v>10</v>
      </c>
      <c r="EM21" s="4"/>
      <c r="EN21" s="4">
        <v>77</v>
      </c>
      <c r="EO21" s="4">
        <v>6</v>
      </c>
      <c r="EP21" s="4">
        <v>93</v>
      </c>
      <c r="EQ21" s="4">
        <v>12</v>
      </c>
      <c r="ER21" s="4">
        <v>133</v>
      </c>
      <c r="ES21" s="4">
        <v>34</v>
      </c>
      <c r="ET21" s="4">
        <v>34</v>
      </c>
      <c r="EU21" s="4">
        <v>1</v>
      </c>
      <c r="EV21" s="4">
        <v>11</v>
      </c>
      <c r="EW21" s="4">
        <v>3</v>
      </c>
      <c r="EX21" s="4"/>
      <c r="EY21" s="4">
        <v>38245</v>
      </c>
      <c r="EZ21" s="4">
        <v>5340</v>
      </c>
      <c r="FA21" s="4">
        <v>32905</v>
      </c>
      <c r="FB21" s="4">
        <v>14774</v>
      </c>
      <c r="FC21" s="4">
        <v>7358</v>
      </c>
      <c r="FD21" s="4">
        <v>29184</v>
      </c>
      <c r="FE21" s="4">
        <v>468</v>
      </c>
      <c r="FF21" s="4">
        <v>437</v>
      </c>
      <c r="FG21" s="4">
        <v>9236</v>
      </c>
      <c r="FH21" s="4">
        <v>176</v>
      </c>
      <c r="FI21" s="4">
        <v>23047</v>
      </c>
      <c r="FJ21" s="4">
        <v>492</v>
      </c>
      <c r="FK21" s="4">
        <v>4379</v>
      </c>
      <c r="FL21" s="4">
        <v>6135</v>
      </c>
      <c r="FM21" s="4">
        <v>21752</v>
      </c>
      <c r="FN21" s="4">
        <v>9801</v>
      </c>
      <c r="FO21" s="4">
        <v>1342</v>
      </c>
      <c r="FP21" s="4">
        <v>1741</v>
      </c>
      <c r="FQ21" s="4">
        <v>5963</v>
      </c>
      <c r="FR21" s="4">
        <v>21863</v>
      </c>
      <c r="FS21" s="4">
        <v>3428</v>
      </c>
      <c r="FT21" s="4">
        <v>18435</v>
      </c>
      <c r="FU21" s="4">
        <v>7303</v>
      </c>
      <c r="FV21" s="4">
        <v>4527</v>
      </c>
      <c r="FW21" s="4">
        <v>16148</v>
      </c>
      <c r="FX21" s="4">
        <v>312</v>
      </c>
      <c r="FY21" s="4">
        <v>283</v>
      </c>
      <c r="FZ21" s="4">
        <v>6561</v>
      </c>
      <c r="GA21" s="4">
        <v>112</v>
      </c>
      <c r="GB21" s="4">
        <v>11542</v>
      </c>
      <c r="GC21" s="4">
        <v>362</v>
      </c>
      <c r="GD21" s="4">
        <v>3763</v>
      </c>
      <c r="GE21" s="4">
        <v>3191</v>
      </c>
      <c r="GF21" s="4">
        <v>13246</v>
      </c>
      <c r="GG21" s="4">
        <v>4925</v>
      </c>
      <c r="GH21" s="4">
        <v>598</v>
      </c>
      <c r="GI21" s="4">
        <v>988</v>
      </c>
      <c r="GJ21" s="4">
        <v>2710</v>
      </c>
      <c r="GK21" s="4">
        <v>8543</v>
      </c>
      <c r="GL21" s="4">
        <v>1139</v>
      </c>
      <c r="GM21" s="4">
        <v>7404</v>
      </c>
      <c r="GN21" s="4">
        <v>3795</v>
      </c>
      <c r="GO21" s="4">
        <v>1665</v>
      </c>
      <c r="GP21" s="4">
        <v>6602</v>
      </c>
      <c r="GQ21" s="4">
        <v>104</v>
      </c>
      <c r="GR21" s="4">
        <v>86</v>
      </c>
      <c r="GS21" s="4">
        <v>1536</v>
      </c>
      <c r="GT21" s="4">
        <v>37</v>
      </c>
      <c r="GU21" s="4">
        <v>5711</v>
      </c>
      <c r="GV21" s="4">
        <v>84</v>
      </c>
      <c r="GW21" s="4">
        <v>454</v>
      </c>
      <c r="GX21" s="4">
        <v>1524</v>
      </c>
      <c r="GY21" s="4">
        <v>4472</v>
      </c>
      <c r="GZ21" s="4">
        <v>2518</v>
      </c>
      <c r="HA21" s="4">
        <v>393</v>
      </c>
      <c r="HB21" s="4">
        <v>417</v>
      </c>
      <c r="HC21" s="4">
        <v>1588</v>
      </c>
      <c r="HD21" s="4">
        <v>7838</v>
      </c>
      <c r="HE21" s="4">
        <v>773</v>
      </c>
      <c r="HF21" s="4">
        <v>7065</v>
      </c>
      <c r="HG21" s="4">
        <v>3675</v>
      </c>
      <c r="HH21" s="4">
        <v>1166</v>
      </c>
      <c r="HI21" s="4">
        <v>6434</v>
      </c>
      <c r="HJ21" s="4">
        <v>52</v>
      </c>
      <c r="HK21" s="4">
        <v>68</v>
      </c>
      <c r="HL21" s="4">
        <v>1139</v>
      </c>
      <c r="HM21" s="4">
        <v>27</v>
      </c>
      <c r="HN21" s="4">
        <v>5794</v>
      </c>
      <c r="HO21" s="4">
        <v>46</v>
      </c>
      <c r="HP21" s="4">
        <v>162</v>
      </c>
      <c r="HQ21" s="4">
        <v>1420</v>
      </c>
      <c r="HR21" s="4">
        <v>4033</v>
      </c>
      <c r="HS21" s="4">
        <v>2358</v>
      </c>
      <c r="HT21" s="4">
        <v>351</v>
      </c>
      <c r="HU21" s="4">
        <v>336</v>
      </c>
      <c r="HV21" s="4">
        <v>1665</v>
      </c>
      <c r="HW21" s="4">
        <v>24930</v>
      </c>
      <c r="HX21" s="4">
        <v>3706</v>
      </c>
      <c r="HY21" s="4">
        <v>21224</v>
      </c>
      <c r="HZ21" s="4">
        <v>11593</v>
      </c>
      <c r="IA21" s="4">
        <v>4569</v>
      </c>
      <c r="IB21" s="4">
        <v>19552</v>
      </c>
      <c r="IC21" s="4">
        <v>307</v>
      </c>
      <c r="ID21" s="4">
        <v>264</v>
      </c>
      <c r="IE21" s="4">
        <v>5939</v>
      </c>
      <c r="IF21" s="4">
        <v>115</v>
      </c>
      <c r="IG21" s="4">
        <v>15636</v>
      </c>
      <c r="IH21" s="4">
        <v>351</v>
      </c>
      <c r="II21" s="4">
        <v>2979</v>
      </c>
      <c r="IJ21" s="4">
        <v>3614</v>
      </c>
      <c r="IK21" s="4">
        <v>13995</v>
      </c>
      <c r="IL21" s="4">
        <v>6913</v>
      </c>
      <c r="IM21" s="4">
        <v>930</v>
      </c>
      <c r="IN21" s="4">
        <v>600</v>
      </c>
      <c r="IO21" s="4">
        <v>4872</v>
      </c>
      <c r="IP21" s="4">
        <v>32122</v>
      </c>
      <c r="IQ21" s="4">
        <v>4148</v>
      </c>
      <c r="IR21" s="4">
        <v>27974</v>
      </c>
      <c r="IS21" s="4">
        <v>12672</v>
      </c>
      <c r="IT21" s="4">
        <v>6207</v>
      </c>
      <c r="IU21" s="4">
        <v>24395</v>
      </c>
      <c r="IV21" s="4">
        <v>399</v>
      </c>
      <c r="IW21" s="4">
        <v>363</v>
      </c>
      <c r="IX21" s="4">
        <v>8032</v>
      </c>
      <c r="IY21" s="4">
        <v>154</v>
      </c>
      <c r="IZ21" s="4">
        <v>18983</v>
      </c>
      <c r="JA21" s="4">
        <v>408</v>
      </c>
      <c r="JB21" s="4">
        <v>3599</v>
      </c>
      <c r="JC21" s="4">
        <v>5373</v>
      </c>
      <c r="JD21" s="4">
        <v>18252</v>
      </c>
      <c r="JE21" s="4">
        <v>7949</v>
      </c>
      <c r="JF21" s="4">
        <v>1165</v>
      </c>
      <c r="JG21" s="4">
        <v>1642</v>
      </c>
      <c r="JH21" s="4">
        <v>4655</v>
      </c>
      <c r="JI21" s="4">
        <v>4855</v>
      </c>
      <c r="JJ21" s="4">
        <v>455</v>
      </c>
      <c r="JK21" s="4">
        <v>4400</v>
      </c>
      <c r="JL21" s="4">
        <v>3511</v>
      </c>
      <c r="JM21" s="4">
        <v>1028</v>
      </c>
      <c r="JN21" s="4">
        <v>3687</v>
      </c>
      <c r="JO21" s="4">
        <v>39</v>
      </c>
      <c r="JP21" s="4">
        <v>48</v>
      </c>
      <c r="JQ21" s="4">
        <v>1121</v>
      </c>
      <c r="JR21" s="4">
        <v>13</v>
      </c>
      <c r="JS21" s="4">
        <v>3006</v>
      </c>
      <c r="JT21" s="4">
        <v>44</v>
      </c>
      <c r="JU21" s="4">
        <v>440</v>
      </c>
      <c r="JV21" s="4">
        <v>1090</v>
      </c>
      <c r="JW21" s="4">
        <v>2541</v>
      </c>
      <c r="JX21" s="4">
        <v>1147</v>
      </c>
      <c r="JY21" s="4">
        <v>165</v>
      </c>
      <c r="JZ21" s="4">
        <v>232</v>
      </c>
      <c r="KA21" s="4">
        <v>1149</v>
      </c>
      <c r="KB21" s="4">
        <v>13398</v>
      </c>
      <c r="KC21" s="4">
        <v>1705</v>
      </c>
      <c r="KD21" s="4">
        <v>11693</v>
      </c>
      <c r="KE21" s="4">
        <v>5646</v>
      </c>
      <c r="KF21" s="4">
        <v>2367</v>
      </c>
      <c r="KG21" s="4">
        <v>10473</v>
      </c>
      <c r="KH21" s="4">
        <v>158</v>
      </c>
      <c r="KI21" s="4">
        <v>169</v>
      </c>
      <c r="KJ21" s="4">
        <v>3818</v>
      </c>
      <c r="KK21" s="4">
        <v>62</v>
      </c>
      <c r="KL21" s="4">
        <v>7689</v>
      </c>
      <c r="KM21" s="4">
        <v>163</v>
      </c>
      <c r="KN21" s="4">
        <v>1522</v>
      </c>
      <c r="KO21" s="4">
        <v>1733</v>
      </c>
      <c r="KP21" s="4">
        <v>7885</v>
      </c>
      <c r="KQ21" s="4">
        <v>3583</v>
      </c>
      <c r="KR21" s="4">
        <v>494</v>
      </c>
      <c r="KS21" s="4">
        <v>323</v>
      </c>
      <c r="KT21" s="4">
        <v>2120</v>
      </c>
      <c r="KU21" s="4">
        <v>10684</v>
      </c>
      <c r="KV21" s="4">
        <v>1385</v>
      </c>
      <c r="KW21" s="4">
        <v>9299</v>
      </c>
      <c r="KX21" s="4">
        <v>4472</v>
      </c>
      <c r="KY21" s="4">
        <v>1705</v>
      </c>
      <c r="KZ21" s="4">
        <v>8322</v>
      </c>
      <c r="LA21" s="4">
        <v>120</v>
      </c>
      <c r="LB21" s="4">
        <v>106</v>
      </c>
      <c r="LC21" s="4">
        <v>2885</v>
      </c>
      <c r="LD21" s="4">
        <v>48</v>
      </c>
      <c r="LE21" s="4">
        <v>6141</v>
      </c>
      <c r="LF21" s="4">
        <v>131</v>
      </c>
      <c r="LG21" s="4">
        <v>1198</v>
      </c>
      <c r="LH21" s="4">
        <v>1177</v>
      </c>
      <c r="LI21" s="4">
        <v>6467</v>
      </c>
      <c r="LJ21" s="4">
        <v>2877</v>
      </c>
      <c r="LK21" s="4">
        <v>388</v>
      </c>
      <c r="LL21" s="4">
        <v>212</v>
      </c>
      <c r="LM21" s="4">
        <v>1662</v>
      </c>
      <c r="LN21" s="4">
        <v>975</v>
      </c>
      <c r="LO21" s="4">
        <v>92</v>
      </c>
      <c r="LP21" s="4">
        <v>883</v>
      </c>
      <c r="LQ21" s="4">
        <v>756</v>
      </c>
      <c r="LR21" s="4">
        <v>150</v>
      </c>
      <c r="LS21" s="4">
        <v>798</v>
      </c>
      <c r="LT21" s="4">
        <v>7</v>
      </c>
      <c r="LU21" s="4">
        <v>9</v>
      </c>
      <c r="LV21" s="4">
        <v>243</v>
      </c>
      <c r="LW21" s="4">
        <v>4</v>
      </c>
      <c r="LX21" s="4">
        <v>615</v>
      </c>
      <c r="LY21" s="4">
        <v>8</v>
      </c>
      <c r="LZ21" s="4">
        <v>103</v>
      </c>
      <c r="MA21" s="4">
        <v>180</v>
      </c>
      <c r="MB21" s="4">
        <v>543</v>
      </c>
      <c r="MC21" s="4">
        <v>227</v>
      </c>
      <c r="MD21" s="4">
        <v>39</v>
      </c>
      <c r="ME21" s="4">
        <v>12</v>
      </c>
      <c r="MF21" s="4">
        <v>218</v>
      </c>
      <c r="MG21" s="4">
        <v>32779</v>
      </c>
      <c r="MH21" s="4">
        <v>4176</v>
      </c>
      <c r="MI21" s="4">
        <v>28603</v>
      </c>
      <c r="MJ21" s="4">
        <v>10913</v>
      </c>
      <c r="MK21" s="4">
        <v>6129</v>
      </c>
      <c r="ML21" s="4">
        <v>24869</v>
      </c>
      <c r="MM21" s="4">
        <v>444</v>
      </c>
      <c r="MN21" s="4">
        <v>359</v>
      </c>
      <c r="MO21" s="4">
        <v>7700</v>
      </c>
      <c r="MP21" s="4">
        <v>149</v>
      </c>
      <c r="MQ21" s="4">
        <v>19776</v>
      </c>
      <c r="MR21" s="4">
        <v>419</v>
      </c>
      <c r="MS21" s="4">
        <v>3683</v>
      </c>
      <c r="MT21" s="4">
        <v>5488</v>
      </c>
      <c r="MU21" s="4">
        <v>18670</v>
      </c>
      <c r="MV21" s="4">
        <v>8015</v>
      </c>
      <c r="MW21" s="4">
        <v>1080</v>
      </c>
      <c r="MX21" s="4">
        <v>1409</v>
      </c>
      <c r="MY21" s="4">
        <v>4109</v>
      </c>
    </row>
    <row r="22" spans="1:363" x14ac:dyDescent="0.25">
      <c r="A22" s="4">
        <v>21</v>
      </c>
      <c r="B22" s="4" t="s">
        <v>525</v>
      </c>
      <c r="C22" s="4">
        <v>62372</v>
      </c>
      <c r="D22" s="4">
        <v>8421</v>
      </c>
      <c r="E22" s="4">
        <v>53951</v>
      </c>
      <c r="F22" s="4">
        <v>26687</v>
      </c>
      <c r="G22" s="4">
        <v>13359</v>
      </c>
      <c r="H22" s="4">
        <v>46246</v>
      </c>
      <c r="I22" s="4">
        <v>533</v>
      </c>
      <c r="J22" s="4">
        <v>890</v>
      </c>
      <c r="K22" s="4">
        <v>22890</v>
      </c>
      <c r="L22" s="4">
        <v>319</v>
      </c>
      <c r="M22" s="4">
        <v>29954</v>
      </c>
      <c r="N22" s="4">
        <v>672</v>
      </c>
      <c r="O22" s="4">
        <v>7016</v>
      </c>
      <c r="P22" s="4">
        <v>11644</v>
      </c>
      <c r="Q22" s="4">
        <v>29550</v>
      </c>
      <c r="R22" s="4">
        <v>19852</v>
      </c>
      <c r="S22" s="4">
        <v>1865</v>
      </c>
      <c r="T22" s="4">
        <v>2691</v>
      </c>
      <c r="U22" s="4">
        <v>9789</v>
      </c>
      <c r="V22" s="4">
        <v>2437</v>
      </c>
      <c r="W22" s="4">
        <v>379</v>
      </c>
      <c r="X22" s="4">
        <v>2058</v>
      </c>
      <c r="Y22" s="4">
        <v>893</v>
      </c>
      <c r="Z22" s="4">
        <v>386</v>
      </c>
      <c r="AA22" s="4">
        <v>1983</v>
      </c>
      <c r="AB22" s="4">
        <v>31</v>
      </c>
      <c r="AC22" s="4">
        <v>27</v>
      </c>
      <c r="AD22" s="4">
        <v>679</v>
      </c>
      <c r="AE22" s="4">
        <v>14</v>
      </c>
      <c r="AF22" s="4">
        <v>1525</v>
      </c>
      <c r="AG22" s="4">
        <v>45</v>
      </c>
      <c r="AH22" s="4">
        <v>330</v>
      </c>
      <c r="AI22" s="4">
        <v>128</v>
      </c>
      <c r="AJ22" s="4">
        <v>1243</v>
      </c>
      <c r="AK22" s="4">
        <v>1051</v>
      </c>
      <c r="AL22" s="4">
        <v>342</v>
      </c>
      <c r="AM22" s="4">
        <v>17</v>
      </c>
      <c r="AN22" s="4">
        <v>496</v>
      </c>
      <c r="AO22" s="4">
        <v>163</v>
      </c>
      <c r="AP22" s="4">
        <v>14</v>
      </c>
      <c r="AQ22" s="4">
        <v>149</v>
      </c>
      <c r="AR22" s="4">
        <v>61</v>
      </c>
      <c r="AS22" s="4">
        <v>41</v>
      </c>
      <c r="AT22" s="4">
        <v>115</v>
      </c>
      <c r="AU22" s="4">
        <v>2</v>
      </c>
      <c r="AV22" s="4">
        <v>1</v>
      </c>
      <c r="AW22" s="4">
        <v>43</v>
      </c>
      <c r="AX22" s="4"/>
      <c r="AY22" s="4">
        <v>103</v>
      </c>
      <c r="AZ22" s="4">
        <v>2</v>
      </c>
      <c r="BA22" s="4">
        <v>55</v>
      </c>
      <c r="BB22" s="4">
        <v>4</v>
      </c>
      <c r="BC22" s="4">
        <v>97</v>
      </c>
      <c r="BD22" s="4">
        <v>59</v>
      </c>
      <c r="BE22" s="4">
        <v>16</v>
      </c>
      <c r="BF22" s="4">
        <v>1</v>
      </c>
      <c r="BG22" s="4">
        <v>74</v>
      </c>
      <c r="BH22" s="4">
        <v>2691</v>
      </c>
      <c r="BI22" s="4">
        <v>102</v>
      </c>
      <c r="BJ22" s="4">
        <v>2589</v>
      </c>
      <c r="BK22" s="4">
        <v>1181</v>
      </c>
      <c r="BL22" s="4">
        <v>1180</v>
      </c>
      <c r="BM22" s="4">
        <v>1437</v>
      </c>
      <c r="BN22" s="4">
        <v>2</v>
      </c>
      <c r="BO22" s="4">
        <v>30</v>
      </c>
      <c r="BP22" s="4">
        <v>1328</v>
      </c>
      <c r="BQ22" s="4">
        <v>7</v>
      </c>
      <c r="BR22" s="4">
        <v>692</v>
      </c>
      <c r="BS22" s="4">
        <v>12</v>
      </c>
      <c r="BT22" s="4">
        <v>40</v>
      </c>
      <c r="BU22" s="4">
        <v>2006</v>
      </c>
      <c r="BV22" s="4">
        <v>602</v>
      </c>
      <c r="BW22" s="4">
        <v>58</v>
      </c>
      <c r="BX22" s="4">
        <v>7</v>
      </c>
      <c r="BY22" s="4">
        <v>2691</v>
      </c>
      <c r="BZ22" s="4">
        <v>77</v>
      </c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>
        <v>30551</v>
      </c>
      <c r="CU22" s="4">
        <v>3643</v>
      </c>
      <c r="CV22" s="4">
        <v>26908</v>
      </c>
      <c r="CW22" s="4">
        <v>12975</v>
      </c>
      <c r="CX22" s="4">
        <v>6861</v>
      </c>
      <c r="CY22" s="4">
        <v>22428</v>
      </c>
      <c r="CZ22" s="4">
        <v>240</v>
      </c>
      <c r="DA22" s="4">
        <v>457</v>
      </c>
      <c r="DB22" s="4">
        <v>10610</v>
      </c>
      <c r="DC22" s="4">
        <v>174</v>
      </c>
      <c r="DD22" s="4">
        <v>15172</v>
      </c>
      <c r="DE22" s="4">
        <v>311</v>
      </c>
      <c r="DF22" s="4">
        <v>2645</v>
      </c>
      <c r="DG22" s="4">
        <v>6450</v>
      </c>
      <c r="DH22" s="4">
        <v>14595</v>
      </c>
      <c r="DI22" s="4">
        <v>8969</v>
      </c>
      <c r="DJ22" s="4">
        <v>1044</v>
      </c>
      <c r="DK22" s="4">
        <v>1865</v>
      </c>
      <c r="DL22" s="4">
        <v>4844</v>
      </c>
      <c r="DM22" s="4">
        <v>31821</v>
      </c>
      <c r="DN22" s="4">
        <v>4778</v>
      </c>
      <c r="DO22" s="4">
        <v>27043</v>
      </c>
      <c r="DP22" s="4">
        <v>13712</v>
      </c>
      <c r="DQ22" s="4">
        <v>6498</v>
      </c>
      <c r="DR22" s="4">
        <v>23818</v>
      </c>
      <c r="DS22" s="4">
        <v>293</v>
      </c>
      <c r="DT22" s="4">
        <v>433</v>
      </c>
      <c r="DU22" s="4">
        <v>12280</v>
      </c>
      <c r="DV22" s="4">
        <v>145</v>
      </c>
      <c r="DW22" s="4">
        <v>14782</v>
      </c>
      <c r="DX22" s="4">
        <v>361</v>
      </c>
      <c r="DY22" s="4">
        <v>4371</v>
      </c>
      <c r="DZ22" s="4">
        <v>5194</v>
      </c>
      <c r="EA22" s="4">
        <v>14955</v>
      </c>
      <c r="EB22" s="4">
        <v>10883</v>
      </c>
      <c r="EC22" s="4">
        <v>821</v>
      </c>
      <c r="ED22" s="4">
        <v>826</v>
      </c>
      <c r="EE22" s="4">
        <v>4945</v>
      </c>
      <c r="EF22" s="4">
        <v>453</v>
      </c>
      <c r="EG22" s="4">
        <v>46</v>
      </c>
      <c r="EH22" s="4">
        <v>407</v>
      </c>
      <c r="EI22" s="4">
        <v>3</v>
      </c>
      <c r="EJ22" s="4">
        <v>61</v>
      </c>
      <c r="EK22" s="4">
        <v>354</v>
      </c>
      <c r="EL22" s="4">
        <v>5</v>
      </c>
      <c r="EM22" s="4"/>
      <c r="EN22" s="4">
        <v>330</v>
      </c>
      <c r="EO22" s="4">
        <v>3</v>
      </c>
      <c r="EP22" s="4">
        <v>83</v>
      </c>
      <c r="EQ22" s="4">
        <v>10</v>
      </c>
      <c r="ER22" s="4">
        <v>217</v>
      </c>
      <c r="ES22" s="4">
        <v>118</v>
      </c>
      <c r="ET22" s="4">
        <v>131</v>
      </c>
      <c r="EU22" s="4">
        <v>1</v>
      </c>
      <c r="EV22" s="4">
        <v>5</v>
      </c>
      <c r="EW22" s="4">
        <v>2</v>
      </c>
      <c r="EX22" s="4">
        <v>1</v>
      </c>
      <c r="EY22" s="4">
        <v>61919</v>
      </c>
      <c r="EZ22" s="4">
        <v>8375</v>
      </c>
      <c r="FA22" s="4">
        <v>53544</v>
      </c>
      <c r="FB22" s="4">
        <v>26684</v>
      </c>
      <c r="FC22" s="4">
        <v>13298</v>
      </c>
      <c r="FD22" s="4">
        <v>45892</v>
      </c>
      <c r="FE22" s="4">
        <v>528</v>
      </c>
      <c r="FF22" s="4">
        <v>890</v>
      </c>
      <c r="FG22" s="4">
        <v>22560</v>
      </c>
      <c r="FH22" s="4">
        <v>316</v>
      </c>
      <c r="FI22" s="4">
        <v>29871</v>
      </c>
      <c r="FJ22" s="4">
        <v>662</v>
      </c>
      <c r="FK22" s="4">
        <v>6799</v>
      </c>
      <c r="FL22" s="4">
        <v>11526</v>
      </c>
      <c r="FM22" s="4">
        <v>29419</v>
      </c>
      <c r="FN22" s="4">
        <v>19851</v>
      </c>
      <c r="FO22" s="4">
        <v>1860</v>
      </c>
      <c r="FP22" s="4">
        <v>2689</v>
      </c>
      <c r="FQ22" s="4">
        <v>9788</v>
      </c>
      <c r="FR22" s="4">
        <v>35897</v>
      </c>
      <c r="FS22" s="4">
        <v>5496</v>
      </c>
      <c r="FT22" s="4">
        <v>30401</v>
      </c>
      <c r="FU22" s="4">
        <v>13799</v>
      </c>
      <c r="FV22" s="4">
        <v>8209</v>
      </c>
      <c r="FW22" s="4">
        <v>25918</v>
      </c>
      <c r="FX22" s="4">
        <v>346</v>
      </c>
      <c r="FY22" s="4">
        <v>498</v>
      </c>
      <c r="FZ22" s="4">
        <v>15914</v>
      </c>
      <c r="GA22" s="4">
        <v>188</v>
      </c>
      <c r="GB22" s="4">
        <v>14218</v>
      </c>
      <c r="GC22" s="4">
        <v>503</v>
      </c>
      <c r="GD22" s="4">
        <v>5845</v>
      </c>
      <c r="GE22" s="4">
        <v>6047</v>
      </c>
      <c r="GF22" s="4">
        <v>18552</v>
      </c>
      <c r="GG22" s="4">
        <v>10312</v>
      </c>
      <c r="GH22" s="4">
        <v>842</v>
      </c>
      <c r="GI22" s="4">
        <v>1243</v>
      </c>
      <c r="GJ22" s="4">
        <v>4642</v>
      </c>
      <c r="GK22" s="4">
        <v>13277</v>
      </c>
      <c r="GL22" s="4">
        <v>1630</v>
      </c>
      <c r="GM22" s="4">
        <v>11647</v>
      </c>
      <c r="GN22" s="4">
        <v>6339</v>
      </c>
      <c r="GO22" s="4">
        <v>3000</v>
      </c>
      <c r="GP22" s="4">
        <v>9753</v>
      </c>
      <c r="GQ22" s="4">
        <v>122</v>
      </c>
      <c r="GR22" s="4">
        <v>227</v>
      </c>
      <c r="GS22" s="4">
        <v>3847</v>
      </c>
      <c r="GT22" s="4">
        <v>70</v>
      </c>
      <c r="GU22" s="4">
        <v>7297</v>
      </c>
      <c r="GV22" s="4">
        <v>86</v>
      </c>
      <c r="GW22" s="4">
        <v>632</v>
      </c>
      <c r="GX22" s="4">
        <v>2640</v>
      </c>
      <c r="GY22" s="4">
        <v>5707</v>
      </c>
      <c r="GZ22" s="4">
        <v>4844</v>
      </c>
      <c r="HA22" s="4">
        <v>485</v>
      </c>
      <c r="HB22" s="4">
        <v>663</v>
      </c>
      <c r="HC22" s="4">
        <v>2447</v>
      </c>
      <c r="HD22" s="4">
        <v>12745</v>
      </c>
      <c r="HE22" s="4">
        <v>1249</v>
      </c>
      <c r="HF22" s="4">
        <v>11496</v>
      </c>
      <c r="HG22" s="4">
        <v>6546</v>
      </c>
      <c r="HH22" s="4">
        <v>2089</v>
      </c>
      <c r="HI22" s="4">
        <v>10221</v>
      </c>
      <c r="HJ22" s="4">
        <v>60</v>
      </c>
      <c r="HK22" s="4">
        <v>165</v>
      </c>
      <c r="HL22" s="4">
        <v>2799</v>
      </c>
      <c r="HM22" s="4">
        <v>58</v>
      </c>
      <c r="HN22" s="4">
        <v>8356</v>
      </c>
      <c r="HO22" s="4">
        <v>73</v>
      </c>
      <c r="HP22" s="4">
        <v>322</v>
      </c>
      <c r="HQ22" s="4">
        <v>2839</v>
      </c>
      <c r="HR22" s="4">
        <v>5160</v>
      </c>
      <c r="HS22" s="4">
        <v>4695</v>
      </c>
      <c r="HT22" s="4">
        <v>533</v>
      </c>
      <c r="HU22" s="4">
        <v>783</v>
      </c>
      <c r="HV22" s="4">
        <v>2699</v>
      </c>
      <c r="HW22" s="4">
        <v>48645</v>
      </c>
      <c r="HX22" s="4">
        <v>6562</v>
      </c>
      <c r="HY22" s="4">
        <v>42083</v>
      </c>
      <c r="HZ22" s="4">
        <v>22643</v>
      </c>
      <c r="IA22" s="4">
        <v>10071</v>
      </c>
      <c r="IB22" s="4">
        <v>36473</v>
      </c>
      <c r="IC22" s="4">
        <v>416</v>
      </c>
      <c r="ID22" s="4">
        <v>735</v>
      </c>
      <c r="IE22" s="4">
        <v>17185</v>
      </c>
      <c r="IF22" s="4">
        <v>248</v>
      </c>
      <c r="IG22" s="4">
        <v>24239</v>
      </c>
      <c r="IH22" s="4">
        <v>531</v>
      </c>
      <c r="II22" s="4">
        <v>5587</v>
      </c>
      <c r="IJ22" s="4">
        <v>7637</v>
      </c>
      <c r="IK22" s="4">
        <v>23596</v>
      </c>
      <c r="IL22" s="4">
        <v>16518</v>
      </c>
      <c r="IM22" s="4">
        <v>1528</v>
      </c>
      <c r="IN22" s="4">
        <v>1606</v>
      </c>
      <c r="IO22" s="4">
        <v>8817</v>
      </c>
      <c r="IP22" s="4">
        <v>44109</v>
      </c>
      <c r="IQ22" s="4">
        <v>5382</v>
      </c>
      <c r="IR22" s="4">
        <v>38727</v>
      </c>
      <c r="IS22" s="4">
        <v>18348</v>
      </c>
      <c r="IT22" s="4">
        <v>9819</v>
      </c>
      <c r="IU22" s="4">
        <v>32403</v>
      </c>
      <c r="IV22" s="4">
        <v>369</v>
      </c>
      <c r="IW22" s="4">
        <v>588</v>
      </c>
      <c r="IX22" s="4">
        <v>17729</v>
      </c>
      <c r="IY22" s="4">
        <v>243</v>
      </c>
      <c r="IZ22" s="4">
        <v>19757</v>
      </c>
      <c r="JA22" s="4">
        <v>461</v>
      </c>
      <c r="JB22" s="4">
        <v>4659</v>
      </c>
      <c r="JC22" s="4">
        <v>9996</v>
      </c>
      <c r="JD22" s="4">
        <v>20531</v>
      </c>
      <c r="JE22" s="4">
        <v>12523</v>
      </c>
      <c r="JF22" s="4">
        <v>1393</v>
      </c>
      <c r="JG22" s="4">
        <v>2521</v>
      </c>
      <c r="JH22" s="4">
        <v>5456</v>
      </c>
      <c r="JI22" s="4">
        <v>12828</v>
      </c>
      <c r="JJ22" s="4">
        <v>1381</v>
      </c>
      <c r="JK22" s="4">
        <v>11447</v>
      </c>
      <c r="JL22" s="4">
        <v>7009</v>
      </c>
      <c r="JM22" s="4">
        <v>2642</v>
      </c>
      <c r="JN22" s="4">
        <v>9718</v>
      </c>
      <c r="JO22" s="4">
        <v>101</v>
      </c>
      <c r="JP22" s="4">
        <v>183</v>
      </c>
      <c r="JQ22" s="4">
        <v>4298</v>
      </c>
      <c r="JR22" s="4">
        <v>83</v>
      </c>
      <c r="JS22" s="4">
        <v>6792</v>
      </c>
      <c r="JT22" s="4">
        <v>118</v>
      </c>
      <c r="JU22" s="4">
        <v>1228</v>
      </c>
      <c r="JV22" s="4">
        <v>3183</v>
      </c>
      <c r="JW22" s="4">
        <v>5470</v>
      </c>
      <c r="JX22" s="4">
        <v>3873</v>
      </c>
      <c r="JY22" s="4">
        <v>514</v>
      </c>
      <c r="JZ22" s="4">
        <v>408</v>
      </c>
      <c r="KA22" s="4">
        <v>2249</v>
      </c>
      <c r="KB22" s="4">
        <v>28369</v>
      </c>
      <c r="KC22" s="4">
        <v>3329</v>
      </c>
      <c r="KD22" s="4">
        <v>25040</v>
      </c>
      <c r="KE22" s="4">
        <v>13060</v>
      </c>
      <c r="KF22" s="4">
        <v>6284</v>
      </c>
      <c r="KG22" s="4">
        <v>20987</v>
      </c>
      <c r="KH22" s="4">
        <v>228</v>
      </c>
      <c r="KI22" s="4">
        <v>357</v>
      </c>
      <c r="KJ22" s="4">
        <v>11039</v>
      </c>
      <c r="KK22" s="4">
        <v>161</v>
      </c>
      <c r="KL22" s="4">
        <v>13209</v>
      </c>
      <c r="KM22" s="4">
        <v>290</v>
      </c>
      <c r="KN22" s="4">
        <v>2850</v>
      </c>
      <c r="KO22" s="4">
        <v>6731</v>
      </c>
      <c r="KP22" s="4">
        <v>12802</v>
      </c>
      <c r="KQ22" s="4">
        <v>8104</v>
      </c>
      <c r="KR22" s="4">
        <v>917</v>
      </c>
      <c r="KS22" s="4">
        <v>1677</v>
      </c>
      <c r="KT22" s="4">
        <v>3639</v>
      </c>
      <c r="KU22" s="4">
        <v>12283</v>
      </c>
      <c r="KV22" s="4">
        <v>1580</v>
      </c>
      <c r="KW22" s="4">
        <v>10703</v>
      </c>
      <c r="KX22" s="4">
        <v>3745</v>
      </c>
      <c r="KY22" s="4">
        <v>2744</v>
      </c>
      <c r="KZ22" s="4">
        <v>8859</v>
      </c>
      <c r="LA22" s="4">
        <v>113</v>
      </c>
      <c r="LB22" s="4">
        <v>163</v>
      </c>
      <c r="LC22" s="4">
        <v>5745</v>
      </c>
      <c r="LD22" s="4">
        <v>54</v>
      </c>
      <c r="LE22" s="4">
        <v>4570</v>
      </c>
      <c r="LF22" s="4">
        <v>144</v>
      </c>
      <c r="LG22" s="4">
        <v>1361</v>
      </c>
      <c r="LH22" s="4">
        <v>2228</v>
      </c>
      <c r="LI22" s="4">
        <v>6392</v>
      </c>
      <c r="LJ22" s="4">
        <v>3456</v>
      </c>
      <c r="LK22" s="4">
        <v>413</v>
      </c>
      <c r="LL22" s="4">
        <v>753</v>
      </c>
      <c r="LM22" s="4">
        <v>1036</v>
      </c>
      <c r="LN22" s="4">
        <v>1054</v>
      </c>
      <c r="LO22" s="4">
        <v>190</v>
      </c>
      <c r="LP22" s="4">
        <v>864</v>
      </c>
      <c r="LQ22" s="4">
        <v>350</v>
      </c>
      <c r="LR22" s="4">
        <v>172</v>
      </c>
      <c r="LS22" s="4">
        <v>833</v>
      </c>
      <c r="LT22" s="4">
        <v>12</v>
      </c>
      <c r="LU22" s="4">
        <v>17</v>
      </c>
      <c r="LV22" s="4">
        <v>571</v>
      </c>
      <c r="LW22" s="4">
        <v>3</v>
      </c>
      <c r="LX22" s="4">
        <v>361</v>
      </c>
      <c r="LY22" s="4">
        <v>19</v>
      </c>
      <c r="LZ22" s="4">
        <v>186</v>
      </c>
      <c r="MA22" s="4">
        <v>125</v>
      </c>
      <c r="MB22" s="4">
        <v>551</v>
      </c>
      <c r="MC22" s="4">
        <v>359</v>
      </c>
      <c r="MD22" s="4">
        <v>44</v>
      </c>
      <c r="ME22" s="4">
        <v>8</v>
      </c>
      <c r="MF22" s="4">
        <v>88</v>
      </c>
      <c r="MG22" s="4">
        <v>59030</v>
      </c>
      <c r="MH22" s="4">
        <v>7294</v>
      </c>
      <c r="MI22" s="4">
        <v>51736</v>
      </c>
      <c r="MJ22" s="4">
        <v>22451</v>
      </c>
      <c r="MK22" s="4">
        <v>12745</v>
      </c>
      <c r="ML22" s="4">
        <v>43842</v>
      </c>
      <c r="MM22" s="4">
        <v>488</v>
      </c>
      <c r="MN22" s="4">
        <v>791</v>
      </c>
      <c r="MO22" s="4">
        <v>21686</v>
      </c>
      <c r="MP22" s="4">
        <v>332</v>
      </c>
      <c r="MQ22" s="4">
        <v>28566</v>
      </c>
      <c r="MR22" s="4">
        <v>594</v>
      </c>
      <c r="MS22" s="4">
        <v>6229</v>
      </c>
      <c r="MT22" s="4">
        <v>12267</v>
      </c>
      <c r="MU22" s="4">
        <v>27677</v>
      </c>
      <c r="MV22" s="4">
        <v>17902</v>
      </c>
      <c r="MW22" s="4">
        <v>1680</v>
      </c>
      <c r="MX22" s="4">
        <v>2563</v>
      </c>
      <c r="MY22" s="4">
        <v>7548</v>
      </c>
    </row>
    <row r="23" spans="1:363" x14ac:dyDescent="0.25">
      <c r="A23" s="4">
        <v>22</v>
      </c>
      <c r="B23" s="4" t="s">
        <v>516</v>
      </c>
      <c r="C23" s="4">
        <v>93397</v>
      </c>
      <c r="D23" s="4">
        <v>12146</v>
      </c>
      <c r="E23" s="4">
        <v>81251</v>
      </c>
      <c r="F23" s="4">
        <v>44790</v>
      </c>
      <c r="G23" s="4">
        <v>23750</v>
      </c>
      <c r="H23" s="4">
        <v>66011</v>
      </c>
      <c r="I23" s="4">
        <v>773</v>
      </c>
      <c r="J23" s="4">
        <v>1760</v>
      </c>
      <c r="K23" s="4">
        <v>38789</v>
      </c>
      <c r="L23" s="4">
        <v>651</v>
      </c>
      <c r="M23" s="4">
        <v>39223</v>
      </c>
      <c r="N23" s="4">
        <v>1126</v>
      </c>
      <c r="O23" s="4">
        <v>12822</v>
      </c>
      <c r="P23" s="4">
        <v>12439</v>
      </c>
      <c r="Q23" s="4">
        <v>47030</v>
      </c>
      <c r="R23" s="4">
        <v>32018</v>
      </c>
      <c r="S23" s="4">
        <v>3685</v>
      </c>
      <c r="T23" s="4">
        <v>30</v>
      </c>
      <c r="U23" s="4">
        <v>17774</v>
      </c>
      <c r="V23" s="4">
        <v>4599</v>
      </c>
      <c r="W23" s="4">
        <v>596</v>
      </c>
      <c r="X23" s="4">
        <v>4003</v>
      </c>
      <c r="Y23" s="4">
        <v>1904</v>
      </c>
      <c r="Z23" s="4">
        <v>1105</v>
      </c>
      <c r="AA23" s="4">
        <v>3371</v>
      </c>
      <c r="AB23" s="4">
        <v>65</v>
      </c>
      <c r="AC23" s="4">
        <v>67</v>
      </c>
      <c r="AD23" s="4">
        <v>1641</v>
      </c>
      <c r="AE23" s="4">
        <v>23</v>
      </c>
      <c r="AF23" s="4">
        <v>2333</v>
      </c>
      <c r="AG23" s="4">
        <v>85</v>
      </c>
      <c r="AH23" s="4">
        <v>666</v>
      </c>
      <c r="AI23" s="4">
        <v>303</v>
      </c>
      <c r="AJ23" s="4">
        <v>2370</v>
      </c>
      <c r="AK23" s="4">
        <v>1890</v>
      </c>
      <c r="AL23" s="4">
        <v>756</v>
      </c>
      <c r="AM23" s="4">
        <v>3</v>
      </c>
      <c r="AN23" s="4">
        <v>1092</v>
      </c>
      <c r="AO23" s="4">
        <v>287</v>
      </c>
      <c r="AP23" s="4">
        <v>41</v>
      </c>
      <c r="AQ23" s="4">
        <v>246</v>
      </c>
      <c r="AR23" s="4">
        <v>117</v>
      </c>
      <c r="AS23" s="4">
        <v>95</v>
      </c>
      <c r="AT23" s="4">
        <v>183</v>
      </c>
      <c r="AU23" s="4">
        <v>6</v>
      </c>
      <c r="AV23" s="4">
        <v>6</v>
      </c>
      <c r="AW23" s="4">
        <v>97</v>
      </c>
      <c r="AX23" s="4">
        <v>1</v>
      </c>
      <c r="AY23" s="4">
        <v>140</v>
      </c>
      <c r="AZ23" s="4">
        <v>5</v>
      </c>
      <c r="BA23" s="4">
        <v>93</v>
      </c>
      <c r="BB23" s="4">
        <v>4</v>
      </c>
      <c r="BC23" s="4">
        <v>174</v>
      </c>
      <c r="BD23" s="4">
        <v>109</v>
      </c>
      <c r="BE23" s="4">
        <v>55</v>
      </c>
      <c r="BF23" s="4"/>
      <c r="BG23" s="4">
        <v>150</v>
      </c>
      <c r="BH23" s="4">
        <v>30</v>
      </c>
      <c r="BI23" s="4">
        <v>2</v>
      </c>
      <c r="BJ23" s="4">
        <v>28</v>
      </c>
      <c r="BK23" s="4">
        <v>11</v>
      </c>
      <c r="BL23" s="4">
        <v>5</v>
      </c>
      <c r="BM23" s="4">
        <v>24</v>
      </c>
      <c r="BN23" s="4">
        <v>1</v>
      </c>
      <c r="BO23" s="4"/>
      <c r="BP23" s="4">
        <v>19</v>
      </c>
      <c r="BQ23" s="4"/>
      <c r="BR23" s="4">
        <v>7</v>
      </c>
      <c r="BS23" s="4"/>
      <c r="BT23" s="4">
        <v>6</v>
      </c>
      <c r="BU23" s="4">
        <v>5</v>
      </c>
      <c r="BV23" s="4">
        <v>16</v>
      </c>
      <c r="BW23" s="4">
        <v>7</v>
      </c>
      <c r="BX23" s="4">
        <v>1</v>
      </c>
      <c r="BY23" s="4">
        <v>30</v>
      </c>
      <c r="BZ23" s="4">
        <v>1</v>
      </c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>
        <v>43511</v>
      </c>
      <c r="CU23" s="4">
        <v>5054</v>
      </c>
      <c r="CV23" s="4">
        <v>38457</v>
      </c>
      <c r="CW23" s="4">
        <v>20939</v>
      </c>
      <c r="CX23" s="4">
        <v>11493</v>
      </c>
      <c r="CY23" s="4">
        <v>30461</v>
      </c>
      <c r="CZ23" s="4">
        <v>359</v>
      </c>
      <c r="DA23" s="4">
        <v>796</v>
      </c>
      <c r="DB23" s="4">
        <v>16315</v>
      </c>
      <c r="DC23" s="4">
        <v>340</v>
      </c>
      <c r="DD23" s="4">
        <v>20095</v>
      </c>
      <c r="DE23" s="4">
        <v>536</v>
      </c>
      <c r="DF23" s="4">
        <v>5016</v>
      </c>
      <c r="DG23" s="4">
        <v>5968</v>
      </c>
      <c r="DH23" s="4">
        <v>22270</v>
      </c>
      <c r="DI23" s="4">
        <v>14432</v>
      </c>
      <c r="DJ23" s="4">
        <v>2140</v>
      </c>
      <c r="DK23" s="4">
        <v>21</v>
      </c>
      <c r="DL23" s="4">
        <v>8676</v>
      </c>
      <c r="DM23" s="4">
        <v>49886</v>
      </c>
      <c r="DN23" s="4">
        <v>7092</v>
      </c>
      <c r="DO23" s="4">
        <v>42794</v>
      </c>
      <c r="DP23" s="4">
        <v>23851</v>
      </c>
      <c r="DQ23" s="4">
        <v>12257</v>
      </c>
      <c r="DR23" s="4">
        <v>35550</v>
      </c>
      <c r="DS23" s="4">
        <v>414</v>
      </c>
      <c r="DT23" s="4">
        <v>964</v>
      </c>
      <c r="DU23" s="4">
        <v>22474</v>
      </c>
      <c r="DV23" s="4">
        <v>311</v>
      </c>
      <c r="DW23" s="4">
        <v>19128</v>
      </c>
      <c r="DX23" s="4">
        <v>590</v>
      </c>
      <c r="DY23" s="4">
        <v>7806</v>
      </c>
      <c r="DZ23" s="4">
        <v>6471</v>
      </c>
      <c r="EA23" s="4">
        <v>24760</v>
      </c>
      <c r="EB23" s="4">
        <v>17586</v>
      </c>
      <c r="EC23" s="4">
        <v>1545</v>
      </c>
      <c r="ED23" s="4">
        <v>9</v>
      </c>
      <c r="EE23" s="4">
        <v>9098</v>
      </c>
      <c r="EF23" s="4">
        <v>406</v>
      </c>
      <c r="EG23" s="4">
        <v>19</v>
      </c>
      <c r="EH23" s="4">
        <v>387</v>
      </c>
      <c r="EI23" s="4">
        <v>10</v>
      </c>
      <c r="EJ23" s="4">
        <v>62</v>
      </c>
      <c r="EK23" s="4">
        <v>324</v>
      </c>
      <c r="EL23" s="4">
        <v>8</v>
      </c>
      <c r="EM23" s="4">
        <v>15</v>
      </c>
      <c r="EN23" s="4">
        <v>293</v>
      </c>
      <c r="EO23" s="4">
        <v>2</v>
      </c>
      <c r="EP23" s="4">
        <v>68</v>
      </c>
      <c r="EQ23" s="4">
        <v>16</v>
      </c>
      <c r="ER23" s="4">
        <v>304</v>
      </c>
      <c r="ES23" s="4">
        <v>59</v>
      </c>
      <c r="ET23" s="4">
        <v>67</v>
      </c>
      <c r="EU23" s="4">
        <v>1</v>
      </c>
      <c r="EV23" s="4">
        <v>11</v>
      </c>
      <c r="EW23" s="4"/>
      <c r="EX23" s="4">
        <v>1</v>
      </c>
      <c r="EY23" s="4">
        <v>92991</v>
      </c>
      <c r="EZ23" s="4">
        <v>12127</v>
      </c>
      <c r="FA23" s="4">
        <v>80864</v>
      </c>
      <c r="FB23" s="4">
        <v>44780</v>
      </c>
      <c r="FC23" s="4">
        <v>23688</v>
      </c>
      <c r="FD23" s="4">
        <v>65687</v>
      </c>
      <c r="FE23" s="4">
        <v>765</v>
      </c>
      <c r="FF23" s="4">
        <v>1745</v>
      </c>
      <c r="FG23" s="4">
        <v>38496</v>
      </c>
      <c r="FH23" s="4">
        <v>649</v>
      </c>
      <c r="FI23" s="4">
        <v>39155</v>
      </c>
      <c r="FJ23" s="4">
        <v>1110</v>
      </c>
      <c r="FK23" s="4">
        <v>12518</v>
      </c>
      <c r="FL23" s="4">
        <v>12380</v>
      </c>
      <c r="FM23" s="4">
        <v>46963</v>
      </c>
      <c r="FN23" s="4">
        <v>32017</v>
      </c>
      <c r="FO23" s="4">
        <v>3674</v>
      </c>
      <c r="FP23" s="4">
        <v>30</v>
      </c>
      <c r="FQ23" s="4">
        <v>17773</v>
      </c>
      <c r="FR23" s="4">
        <v>56150</v>
      </c>
      <c r="FS23" s="4">
        <v>8356</v>
      </c>
      <c r="FT23" s="4">
        <v>47794</v>
      </c>
      <c r="FU23" s="4">
        <v>24767</v>
      </c>
      <c r="FV23" s="4">
        <v>14237</v>
      </c>
      <c r="FW23" s="4">
        <v>39438</v>
      </c>
      <c r="FX23" s="4">
        <v>488</v>
      </c>
      <c r="FY23" s="4">
        <v>1097</v>
      </c>
      <c r="FZ23" s="4">
        <v>28179</v>
      </c>
      <c r="GA23" s="4">
        <v>402</v>
      </c>
      <c r="GB23" s="4">
        <v>18405</v>
      </c>
      <c r="GC23" s="4">
        <v>834</v>
      </c>
      <c r="GD23" s="4">
        <v>10801</v>
      </c>
      <c r="GE23" s="4">
        <v>6737</v>
      </c>
      <c r="GF23" s="4">
        <v>30099</v>
      </c>
      <c r="GG23" s="4">
        <v>17898</v>
      </c>
      <c r="GH23" s="4">
        <v>1727</v>
      </c>
      <c r="GI23" s="4">
        <v>21</v>
      </c>
      <c r="GJ23" s="4">
        <v>9172</v>
      </c>
      <c r="GK23" s="4">
        <v>19989</v>
      </c>
      <c r="GL23" s="4">
        <v>2278</v>
      </c>
      <c r="GM23" s="4">
        <v>17711</v>
      </c>
      <c r="GN23" s="4">
        <v>10577</v>
      </c>
      <c r="GO23" s="4">
        <v>5509</v>
      </c>
      <c r="GP23" s="4">
        <v>13811</v>
      </c>
      <c r="GQ23" s="4">
        <v>169</v>
      </c>
      <c r="GR23" s="4">
        <v>379</v>
      </c>
      <c r="GS23" s="4">
        <v>6462</v>
      </c>
      <c r="GT23" s="4">
        <v>129</v>
      </c>
      <c r="GU23" s="4">
        <v>10099</v>
      </c>
      <c r="GV23" s="4">
        <v>177</v>
      </c>
      <c r="GW23" s="4">
        <v>1221</v>
      </c>
      <c r="GX23" s="4">
        <v>2798</v>
      </c>
      <c r="GY23" s="4">
        <v>9269</v>
      </c>
      <c r="GZ23" s="4">
        <v>7789</v>
      </c>
      <c r="HA23" s="4">
        <v>956</v>
      </c>
      <c r="HB23" s="4">
        <v>4</v>
      </c>
      <c r="HC23" s="4">
        <v>4467</v>
      </c>
      <c r="HD23" s="4">
        <v>16850</v>
      </c>
      <c r="HE23" s="4">
        <v>1493</v>
      </c>
      <c r="HF23" s="4">
        <v>15357</v>
      </c>
      <c r="HG23" s="4">
        <v>9435</v>
      </c>
      <c r="HH23" s="4">
        <v>3940</v>
      </c>
      <c r="HI23" s="4">
        <v>12438</v>
      </c>
      <c r="HJ23" s="4">
        <v>108</v>
      </c>
      <c r="HK23" s="4">
        <v>269</v>
      </c>
      <c r="HL23" s="4">
        <v>3855</v>
      </c>
      <c r="HM23" s="4">
        <v>118</v>
      </c>
      <c r="HN23" s="4">
        <v>10650</v>
      </c>
      <c r="HO23" s="4">
        <v>99</v>
      </c>
      <c r="HP23" s="4">
        <v>496</v>
      </c>
      <c r="HQ23" s="4">
        <v>2845</v>
      </c>
      <c r="HR23" s="4">
        <v>7593</v>
      </c>
      <c r="HS23" s="4">
        <v>6330</v>
      </c>
      <c r="HT23" s="4">
        <v>990</v>
      </c>
      <c r="HU23" s="4">
        <v>5</v>
      </c>
      <c r="HV23" s="4">
        <v>4134</v>
      </c>
      <c r="HW23" s="4">
        <v>90550</v>
      </c>
      <c r="HX23" s="4">
        <v>11830</v>
      </c>
      <c r="HY23" s="4">
        <v>78720</v>
      </c>
      <c r="HZ23" s="4">
        <v>43972</v>
      </c>
      <c r="IA23" s="4">
        <v>23139</v>
      </c>
      <c r="IB23" s="4">
        <v>63927</v>
      </c>
      <c r="IC23" s="4">
        <v>753</v>
      </c>
      <c r="ID23" s="4">
        <v>1688</v>
      </c>
      <c r="IE23" s="4">
        <v>37340</v>
      </c>
      <c r="IF23" s="4">
        <v>638</v>
      </c>
      <c r="IG23" s="4">
        <v>38304</v>
      </c>
      <c r="IH23" s="4">
        <v>1103</v>
      </c>
      <c r="II23" s="4">
        <v>12297</v>
      </c>
      <c r="IJ23" s="4">
        <v>12055</v>
      </c>
      <c r="IK23" s="4">
        <v>45582</v>
      </c>
      <c r="IL23" s="4">
        <v>31145</v>
      </c>
      <c r="IM23" s="4">
        <v>3556</v>
      </c>
      <c r="IN23" s="4">
        <v>29</v>
      </c>
      <c r="IO23" s="4">
        <v>17493</v>
      </c>
      <c r="IP23" s="4">
        <v>80576</v>
      </c>
      <c r="IQ23" s="4">
        <v>10390</v>
      </c>
      <c r="IR23" s="4">
        <v>70186</v>
      </c>
      <c r="IS23" s="4">
        <v>40020</v>
      </c>
      <c r="IT23" s="4">
        <v>20538</v>
      </c>
      <c r="IU23" s="4">
        <v>57020</v>
      </c>
      <c r="IV23" s="4">
        <v>683</v>
      </c>
      <c r="IW23" s="4">
        <v>1499</v>
      </c>
      <c r="IX23" s="4">
        <v>33750</v>
      </c>
      <c r="IY23" s="4">
        <v>566</v>
      </c>
      <c r="IZ23" s="4">
        <v>33648</v>
      </c>
      <c r="JA23" s="4">
        <v>984</v>
      </c>
      <c r="JB23" s="4">
        <v>10880</v>
      </c>
      <c r="JC23" s="4">
        <v>11394</v>
      </c>
      <c r="JD23" s="4">
        <v>40247</v>
      </c>
      <c r="JE23" s="4">
        <v>27279</v>
      </c>
      <c r="JF23" s="4">
        <v>3361</v>
      </c>
      <c r="JG23" s="4">
        <v>27</v>
      </c>
      <c r="JH23" s="4">
        <v>14731</v>
      </c>
      <c r="JI23" s="4">
        <v>13161</v>
      </c>
      <c r="JJ23" s="4">
        <v>1045</v>
      </c>
      <c r="JK23" s="4">
        <v>12116</v>
      </c>
      <c r="JL23" s="4">
        <v>10337</v>
      </c>
      <c r="JM23" s="4">
        <v>3563</v>
      </c>
      <c r="JN23" s="4">
        <v>9236</v>
      </c>
      <c r="JO23" s="4">
        <v>80</v>
      </c>
      <c r="JP23" s="4">
        <v>228</v>
      </c>
      <c r="JQ23" s="4">
        <v>4886</v>
      </c>
      <c r="JR23" s="4">
        <v>103</v>
      </c>
      <c r="JS23" s="4">
        <v>6255</v>
      </c>
      <c r="JT23" s="4">
        <v>128</v>
      </c>
      <c r="JU23" s="4">
        <v>1395</v>
      </c>
      <c r="JV23" s="4">
        <v>2696</v>
      </c>
      <c r="JW23" s="4">
        <v>5578</v>
      </c>
      <c r="JX23" s="4">
        <v>4615</v>
      </c>
      <c r="JY23" s="4">
        <v>577</v>
      </c>
      <c r="JZ23" s="4">
        <v>2</v>
      </c>
      <c r="KA23" s="4">
        <v>3401</v>
      </c>
      <c r="KB23" s="4">
        <v>20044</v>
      </c>
      <c r="KC23" s="4">
        <v>2322</v>
      </c>
      <c r="KD23" s="4">
        <v>17722</v>
      </c>
      <c r="KE23" s="4">
        <v>10886</v>
      </c>
      <c r="KF23" s="4">
        <v>5256</v>
      </c>
      <c r="KG23" s="4">
        <v>14040</v>
      </c>
      <c r="KH23" s="4">
        <v>189</v>
      </c>
      <c r="KI23" s="4">
        <v>363</v>
      </c>
      <c r="KJ23" s="4">
        <v>8445</v>
      </c>
      <c r="KK23" s="4">
        <v>135</v>
      </c>
      <c r="KL23" s="4">
        <v>8408</v>
      </c>
      <c r="KM23" s="4">
        <v>254</v>
      </c>
      <c r="KN23" s="4">
        <v>2529</v>
      </c>
      <c r="KO23" s="4">
        <v>2531</v>
      </c>
      <c r="KP23" s="4">
        <v>9748</v>
      </c>
      <c r="KQ23" s="4">
        <v>7450</v>
      </c>
      <c r="KR23" s="4">
        <v>1023</v>
      </c>
      <c r="KS23" s="4">
        <v>7</v>
      </c>
      <c r="KT23" s="4">
        <v>4145</v>
      </c>
      <c r="KU23" s="4">
        <v>15228</v>
      </c>
      <c r="KV23" s="4">
        <v>2199</v>
      </c>
      <c r="KW23" s="4">
        <v>13029</v>
      </c>
      <c r="KX23" s="4">
        <v>6708</v>
      </c>
      <c r="KY23" s="4">
        <v>3638</v>
      </c>
      <c r="KZ23" s="4">
        <v>10960</v>
      </c>
      <c r="LA23" s="4">
        <v>134</v>
      </c>
      <c r="LB23" s="4">
        <v>275</v>
      </c>
      <c r="LC23" s="4">
        <v>7609</v>
      </c>
      <c r="LD23" s="4">
        <v>90</v>
      </c>
      <c r="LE23" s="4">
        <v>5252</v>
      </c>
      <c r="LF23" s="4">
        <v>201</v>
      </c>
      <c r="LG23" s="4">
        <v>2300</v>
      </c>
      <c r="LH23" s="4">
        <v>1723</v>
      </c>
      <c r="LI23" s="4">
        <v>7923</v>
      </c>
      <c r="LJ23" s="4">
        <v>5299</v>
      </c>
      <c r="LK23" s="4">
        <v>741</v>
      </c>
      <c r="LL23" s="4">
        <v>13</v>
      </c>
      <c r="LM23" s="4">
        <v>2648</v>
      </c>
      <c r="LN23" s="4">
        <v>192</v>
      </c>
      <c r="LO23" s="4">
        <v>21</v>
      </c>
      <c r="LP23" s="4">
        <v>171</v>
      </c>
      <c r="LQ23" s="4">
        <v>108</v>
      </c>
      <c r="LR23" s="4">
        <v>52</v>
      </c>
      <c r="LS23" s="4">
        <v>135</v>
      </c>
      <c r="LT23" s="4">
        <v>2</v>
      </c>
      <c r="LU23" s="4">
        <v>3</v>
      </c>
      <c r="LV23" s="4">
        <v>87</v>
      </c>
      <c r="LW23" s="4">
        <v>2</v>
      </c>
      <c r="LX23" s="4">
        <v>74</v>
      </c>
      <c r="LY23" s="4">
        <v>2</v>
      </c>
      <c r="LZ23" s="4">
        <v>26</v>
      </c>
      <c r="MA23" s="4">
        <v>14</v>
      </c>
      <c r="MB23" s="4">
        <v>103</v>
      </c>
      <c r="MC23" s="4">
        <v>73</v>
      </c>
      <c r="MD23" s="4">
        <v>12</v>
      </c>
      <c r="ME23" s="4"/>
      <c r="MF23" s="4">
        <v>36</v>
      </c>
      <c r="MG23" s="4">
        <v>41392</v>
      </c>
      <c r="MH23" s="4">
        <v>4940</v>
      </c>
      <c r="MI23" s="4">
        <v>36452</v>
      </c>
      <c r="MJ23" s="4">
        <v>16079</v>
      </c>
      <c r="MK23" s="4">
        <v>10615</v>
      </c>
      <c r="ML23" s="4">
        <v>29271</v>
      </c>
      <c r="MM23" s="4">
        <v>336</v>
      </c>
      <c r="MN23" s="4">
        <v>722</v>
      </c>
      <c r="MO23" s="4">
        <v>17599</v>
      </c>
      <c r="MP23" s="4">
        <v>330</v>
      </c>
      <c r="MQ23" s="4">
        <v>17214</v>
      </c>
      <c r="MR23" s="4">
        <v>493</v>
      </c>
      <c r="MS23" s="4">
        <v>5741</v>
      </c>
      <c r="MT23" s="4">
        <v>5897</v>
      </c>
      <c r="MU23" s="4">
        <v>20528</v>
      </c>
      <c r="MV23" s="4">
        <v>14097</v>
      </c>
      <c r="MW23" s="4">
        <v>1413</v>
      </c>
      <c r="MX23" s="4">
        <v>11</v>
      </c>
      <c r="MY23" s="4">
        <v>6505</v>
      </c>
    </row>
    <row r="24" spans="1:363" x14ac:dyDescent="0.25">
      <c r="A24" s="4">
        <v>23</v>
      </c>
      <c r="B24" s="4" t="s">
        <v>518</v>
      </c>
      <c r="C24" s="4">
        <v>178465</v>
      </c>
      <c r="D24" s="4">
        <v>16625</v>
      </c>
      <c r="E24" s="4">
        <v>161840</v>
      </c>
      <c r="F24" s="4">
        <v>75862</v>
      </c>
      <c r="G24" s="4">
        <v>101829</v>
      </c>
      <c r="H24" s="4">
        <v>68755</v>
      </c>
      <c r="I24" s="4">
        <v>996</v>
      </c>
      <c r="J24" s="4">
        <v>1387</v>
      </c>
      <c r="K24" s="4">
        <v>53067</v>
      </c>
      <c r="L24" s="4">
        <v>639</v>
      </c>
      <c r="M24" s="4">
        <v>90852</v>
      </c>
      <c r="N24" s="4">
        <v>1288</v>
      </c>
      <c r="O24" s="4">
        <v>22697</v>
      </c>
      <c r="P24" s="4">
        <v>31104</v>
      </c>
      <c r="Q24" s="4">
        <v>93619</v>
      </c>
      <c r="R24" s="4">
        <v>48361</v>
      </c>
      <c r="S24" s="4">
        <v>7152</v>
      </c>
      <c r="T24" s="4">
        <v>1093</v>
      </c>
      <c r="U24" s="4">
        <v>21916</v>
      </c>
      <c r="V24" s="4">
        <v>4496</v>
      </c>
      <c r="W24" s="4">
        <v>501</v>
      </c>
      <c r="X24" s="4">
        <v>3995</v>
      </c>
      <c r="Y24" s="4">
        <v>1817</v>
      </c>
      <c r="Z24" s="4">
        <v>2012</v>
      </c>
      <c r="AA24" s="4">
        <v>2392</v>
      </c>
      <c r="AB24" s="4">
        <v>65</v>
      </c>
      <c r="AC24" s="4">
        <v>45</v>
      </c>
      <c r="AD24" s="4">
        <v>1602</v>
      </c>
      <c r="AE24" s="4">
        <v>17</v>
      </c>
      <c r="AF24" s="4">
        <v>2152</v>
      </c>
      <c r="AG24" s="4">
        <v>77</v>
      </c>
      <c r="AH24" s="4">
        <v>722</v>
      </c>
      <c r="AI24" s="4">
        <v>253</v>
      </c>
      <c r="AJ24" s="4">
        <v>2508</v>
      </c>
      <c r="AK24" s="4">
        <v>1714</v>
      </c>
      <c r="AL24" s="4">
        <v>620</v>
      </c>
      <c r="AM24" s="4">
        <v>2</v>
      </c>
      <c r="AN24" s="4">
        <v>957</v>
      </c>
      <c r="AO24" s="4">
        <v>278</v>
      </c>
      <c r="AP24" s="4">
        <v>27</v>
      </c>
      <c r="AQ24" s="4">
        <v>251</v>
      </c>
      <c r="AR24" s="4">
        <v>132</v>
      </c>
      <c r="AS24" s="4">
        <v>148</v>
      </c>
      <c r="AT24" s="4">
        <v>124</v>
      </c>
      <c r="AU24" s="4">
        <v>7</v>
      </c>
      <c r="AV24" s="4">
        <v>2</v>
      </c>
      <c r="AW24" s="4">
        <v>88</v>
      </c>
      <c r="AX24" s="4">
        <v>4</v>
      </c>
      <c r="AY24" s="4">
        <v>141</v>
      </c>
      <c r="AZ24" s="4">
        <v>9</v>
      </c>
      <c r="BA24" s="4">
        <v>93</v>
      </c>
      <c r="BB24" s="4">
        <v>8</v>
      </c>
      <c r="BC24" s="4">
        <v>173</v>
      </c>
      <c r="BD24" s="4">
        <v>94</v>
      </c>
      <c r="BE24" s="4">
        <v>41</v>
      </c>
      <c r="BF24" s="4"/>
      <c r="BG24" s="4">
        <v>157</v>
      </c>
      <c r="BH24" s="4">
        <v>1093</v>
      </c>
      <c r="BI24" s="4">
        <v>45</v>
      </c>
      <c r="BJ24" s="4">
        <v>1048</v>
      </c>
      <c r="BK24" s="4">
        <v>134</v>
      </c>
      <c r="BL24" s="4">
        <v>996</v>
      </c>
      <c r="BM24" s="4">
        <v>78</v>
      </c>
      <c r="BN24" s="4">
        <v>2</v>
      </c>
      <c r="BO24" s="4">
        <v>2</v>
      </c>
      <c r="BP24" s="4">
        <v>64</v>
      </c>
      <c r="BQ24" s="4">
        <v>2</v>
      </c>
      <c r="BR24" s="4">
        <v>121</v>
      </c>
      <c r="BS24" s="4">
        <v>2</v>
      </c>
      <c r="BT24" s="4">
        <v>21</v>
      </c>
      <c r="BU24" s="4">
        <v>903</v>
      </c>
      <c r="BV24" s="4">
        <v>154</v>
      </c>
      <c r="BW24" s="4">
        <v>24</v>
      </c>
      <c r="BX24" s="4">
        <v>9</v>
      </c>
      <c r="BY24" s="4">
        <v>1093</v>
      </c>
      <c r="BZ24" s="4">
        <v>60</v>
      </c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>
        <v>85810</v>
      </c>
      <c r="CU24" s="4">
        <v>7487</v>
      </c>
      <c r="CV24" s="4">
        <v>78323</v>
      </c>
      <c r="CW24" s="4">
        <v>36884</v>
      </c>
      <c r="CX24" s="4">
        <v>50535</v>
      </c>
      <c r="CY24" s="4">
        <v>31634</v>
      </c>
      <c r="CZ24" s="4">
        <v>500</v>
      </c>
      <c r="DA24" s="4">
        <v>651</v>
      </c>
      <c r="DB24" s="4">
        <v>23269</v>
      </c>
      <c r="DC24" s="4">
        <v>314</v>
      </c>
      <c r="DD24" s="4">
        <v>45024</v>
      </c>
      <c r="DE24" s="4">
        <v>593</v>
      </c>
      <c r="DF24" s="4">
        <v>9245</v>
      </c>
      <c r="DG24" s="4">
        <v>16239</v>
      </c>
      <c r="DH24" s="4">
        <v>45561</v>
      </c>
      <c r="DI24" s="4">
        <v>21588</v>
      </c>
      <c r="DJ24" s="4">
        <v>3951</v>
      </c>
      <c r="DK24" s="4">
        <v>704</v>
      </c>
      <c r="DL24" s="4">
        <v>10866</v>
      </c>
      <c r="DM24" s="4">
        <v>92655</v>
      </c>
      <c r="DN24" s="4">
        <v>9138</v>
      </c>
      <c r="DO24" s="4">
        <v>83517</v>
      </c>
      <c r="DP24" s="4">
        <v>38978</v>
      </c>
      <c r="DQ24" s="4">
        <v>51294</v>
      </c>
      <c r="DR24" s="4">
        <v>37121</v>
      </c>
      <c r="DS24" s="4">
        <v>496</v>
      </c>
      <c r="DT24" s="4">
        <v>736</v>
      </c>
      <c r="DU24" s="4">
        <v>29798</v>
      </c>
      <c r="DV24" s="4">
        <v>325</v>
      </c>
      <c r="DW24" s="4">
        <v>45828</v>
      </c>
      <c r="DX24" s="4">
        <v>695</v>
      </c>
      <c r="DY24" s="4">
        <v>13452</v>
      </c>
      <c r="DZ24" s="4">
        <v>14865</v>
      </c>
      <c r="EA24" s="4">
        <v>48058</v>
      </c>
      <c r="EB24" s="4">
        <v>26773</v>
      </c>
      <c r="EC24" s="4">
        <v>3201</v>
      </c>
      <c r="ED24" s="4">
        <v>389</v>
      </c>
      <c r="EE24" s="4">
        <v>11050</v>
      </c>
      <c r="EF24" s="4">
        <v>1786</v>
      </c>
      <c r="EG24" s="4">
        <v>65</v>
      </c>
      <c r="EH24" s="4">
        <v>1721</v>
      </c>
      <c r="EI24" s="4">
        <v>78</v>
      </c>
      <c r="EJ24" s="4">
        <v>803</v>
      </c>
      <c r="EK24" s="4">
        <v>952</v>
      </c>
      <c r="EL24" s="4">
        <v>5</v>
      </c>
      <c r="EM24" s="4">
        <v>2</v>
      </c>
      <c r="EN24" s="4">
        <v>959</v>
      </c>
      <c r="EO24" s="4">
        <v>5</v>
      </c>
      <c r="EP24" s="4">
        <v>722</v>
      </c>
      <c r="EQ24" s="4">
        <v>12</v>
      </c>
      <c r="ER24" s="4">
        <v>1363</v>
      </c>
      <c r="ES24" s="4">
        <v>326</v>
      </c>
      <c r="ET24" s="4">
        <v>126</v>
      </c>
      <c r="EU24" s="4">
        <v>6</v>
      </c>
      <c r="EV24" s="4">
        <v>54</v>
      </c>
      <c r="EW24" s="4">
        <v>3</v>
      </c>
      <c r="EX24" s="4">
        <v>3</v>
      </c>
      <c r="EY24" s="4">
        <v>176679</v>
      </c>
      <c r="EZ24" s="4">
        <v>16560</v>
      </c>
      <c r="FA24" s="4">
        <v>160119</v>
      </c>
      <c r="FB24" s="4">
        <v>75784</v>
      </c>
      <c r="FC24" s="4">
        <v>101026</v>
      </c>
      <c r="FD24" s="4">
        <v>67803</v>
      </c>
      <c r="FE24" s="4">
        <v>991</v>
      </c>
      <c r="FF24" s="4">
        <v>1385</v>
      </c>
      <c r="FG24" s="4">
        <v>52108</v>
      </c>
      <c r="FH24" s="4">
        <v>634</v>
      </c>
      <c r="FI24" s="4">
        <v>90130</v>
      </c>
      <c r="FJ24" s="4">
        <v>1276</v>
      </c>
      <c r="FK24" s="4">
        <v>21334</v>
      </c>
      <c r="FL24" s="4">
        <v>30778</v>
      </c>
      <c r="FM24" s="4">
        <v>93493</v>
      </c>
      <c r="FN24" s="4">
        <v>48355</v>
      </c>
      <c r="FO24" s="4">
        <v>7098</v>
      </c>
      <c r="FP24" s="4">
        <v>1090</v>
      </c>
      <c r="FQ24" s="4">
        <v>21913</v>
      </c>
      <c r="FR24" s="4">
        <v>113953</v>
      </c>
      <c r="FS24" s="4">
        <v>11900</v>
      </c>
      <c r="FT24" s="4">
        <v>102053</v>
      </c>
      <c r="FU24" s="4">
        <v>44327</v>
      </c>
      <c r="FV24" s="4">
        <v>62471</v>
      </c>
      <c r="FW24" s="4">
        <v>46105</v>
      </c>
      <c r="FX24" s="4">
        <v>708</v>
      </c>
      <c r="FY24" s="4">
        <v>904</v>
      </c>
      <c r="FZ24" s="4">
        <v>39020</v>
      </c>
      <c r="GA24" s="4">
        <v>430</v>
      </c>
      <c r="GB24" s="4">
        <v>53330</v>
      </c>
      <c r="GC24" s="4">
        <v>1004</v>
      </c>
      <c r="GD24" s="4">
        <v>18586</v>
      </c>
      <c r="GE24" s="4">
        <v>17960</v>
      </c>
      <c r="GF24" s="4">
        <v>63407</v>
      </c>
      <c r="GG24" s="4">
        <v>29043</v>
      </c>
      <c r="GH24" s="4">
        <v>3986</v>
      </c>
      <c r="GI24" s="4">
        <v>750</v>
      </c>
      <c r="GJ24" s="4">
        <v>12304</v>
      </c>
      <c r="GK24" s="4">
        <v>36636</v>
      </c>
      <c r="GL24" s="4">
        <v>2971</v>
      </c>
      <c r="GM24" s="4">
        <v>33665</v>
      </c>
      <c r="GN24" s="4">
        <v>17348</v>
      </c>
      <c r="GO24" s="4">
        <v>23060</v>
      </c>
      <c r="GP24" s="4">
        <v>12024</v>
      </c>
      <c r="GQ24" s="4">
        <v>173</v>
      </c>
      <c r="GR24" s="4">
        <v>266</v>
      </c>
      <c r="GS24" s="4">
        <v>7950</v>
      </c>
      <c r="GT24" s="4">
        <v>96</v>
      </c>
      <c r="GU24" s="4">
        <v>21143</v>
      </c>
      <c r="GV24" s="4">
        <v>166</v>
      </c>
      <c r="GW24" s="4">
        <v>1953</v>
      </c>
      <c r="GX24" s="4">
        <v>6973</v>
      </c>
      <c r="GY24" s="4">
        <v>17982</v>
      </c>
      <c r="GZ24" s="4">
        <v>11354</v>
      </c>
      <c r="HA24" s="4">
        <v>1615</v>
      </c>
      <c r="HB24" s="4">
        <v>186</v>
      </c>
      <c r="HC24" s="4">
        <v>5289</v>
      </c>
      <c r="HD24" s="4">
        <v>26090</v>
      </c>
      <c r="HE24" s="4">
        <v>1689</v>
      </c>
      <c r="HF24" s="4">
        <v>24401</v>
      </c>
      <c r="HG24" s="4">
        <v>14109</v>
      </c>
      <c r="HH24" s="4">
        <v>15495</v>
      </c>
      <c r="HI24" s="4">
        <v>9674</v>
      </c>
      <c r="HJ24" s="4">
        <v>110</v>
      </c>
      <c r="HK24" s="4">
        <v>215</v>
      </c>
      <c r="HL24" s="4">
        <v>5138</v>
      </c>
      <c r="HM24" s="4">
        <v>108</v>
      </c>
      <c r="HN24" s="4">
        <v>15657</v>
      </c>
      <c r="HO24" s="4">
        <v>106</v>
      </c>
      <c r="HP24" s="4">
        <v>795</v>
      </c>
      <c r="HQ24" s="4">
        <v>5845</v>
      </c>
      <c r="HR24" s="4">
        <v>12104</v>
      </c>
      <c r="HS24" s="4">
        <v>7958</v>
      </c>
      <c r="HT24" s="4">
        <v>1497</v>
      </c>
      <c r="HU24" s="4">
        <v>154</v>
      </c>
      <c r="HV24" s="4">
        <v>4320</v>
      </c>
      <c r="HW24" s="4">
        <v>153876</v>
      </c>
      <c r="HX24" s="4">
        <v>14568</v>
      </c>
      <c r="HY24" s="4">
        <v>139308</v>
      </c>
      <c r="HZ24" s="4">
        <v>70288</v>
      </c>
      <c r="IA24" s="4">
        <v>88649</v>
      </c>
      <c r="IB24" s="4">
        <v>58463</v>
      </c>
      <c r="IC24" s="4">
        <v>877</v>
      </c>
      <c r="ID24" s="4">
        <v>1209</v>
      </c>
      <c r="IE24" s="4">
        <v>44125</v>
      </c>
      <c r="IF24" s="4">
        <v>567</v>
      </c>
      <c r="IG24" s="4">
        <v>80327</v>
      </c>
      <c r="IH24" s="4">
        <v>1123</v>
      </c>
      <c r="II24" s="4">
        <v>19124</v>
      </c>
      <c r="IJ24" s="4">
        <v>25759</v>
      </c>
      <c r="IK24" s="4">
        <v>80994</v>
      </c>
      <c r="IL24" s="4">
        <v>43093</v>
      </c>
      <c r="IM24" s="4">
        <v>5727</v>
      </c>
      <c r="IN24" s="4">
        <v>264</v>
      </c>
      <c r="IO24" s="4">
        <v>20582</v>
      </c>
      <c r="IP24" s="4">
        <v>145828</v>
      </c>
      <c r="IQ24" s="4">
        <v>12832</v>
      </c>
      <c r="IR24" s="4">
        <v>132996</v>
      </c>
      <c r="IS24" s="4">
        <v>60933</v>
      </c>
      <c r="IT24" s="4">
        <v>83989</v>
      </c>
      <c r="IU24" s="4">
        <v>55496</v>
      </c>
      <c r="IV24" s="4">
        <v>820</v>
      </c>
      <c r="IW24" s="4">
        <v>1130</v>
      </c>
      <c r="IX24" s="4">
        <v>43735</v>
      </c>
      <c r="IY24" s="4">
        <v>526</v>
      </c>
      <c r="IZ24" s="4">
        <v>73863</v>
      </c>
      <c r="JA24" s="4">
        <v>1032</v>
      </c>
      <c r="JB24" s="4">
        <v>17578</v>
      </c>
      <c r="JC24" s="4">
        <v>26983</v>
      </c>
      <c r="JD24" s="4">
        <v>76324</v>
      </c>
      <c r="JE24" s="4">
        <v>38319</v>
      </c>
      <c r="JF24" s="4">
        <v>6492</v>
      </c>
      <c r="JG24" s="4">
        <v>1043</v>
      </c>
      <c r="JH24" s="4">
        <v>16018</v>
      </c>
      <c r="JI24" s="4">
        <v>75145</v>
      </c>
      <c r="JJ24" s="4">
        <v>5792</v>
      </c>
      <c r="JK24" s="4">
        <v>69353</v>
      </c>
      <c r="JL24" s="4">
        <v>34336</v>
      </c>
      <c r="JM24" s="4">
        <v>47076</v>
      </c>
      <c r="JN24" s="4">
        <v>25639</v>
      </c>
      <c r="JO24" s="4">
        <v>378</v>
      </c>
      <c r="JP24" s="4">
        <v>493</v>
      </c>
      <c r="JQ24" s="4">
        <v>20494</v>
      </c>
      <c r="JR24" s="4">
        <v>243</v>
      </c>
      <c r="JS24" s="4">
        <v>40724</v>
      </c>
      <c r="JT24" s="4">
        <v>481</v>
      </c>
      <c r="JU24" s="4">
        <v>8456</v>
      </c>
      <c r="JV24" s="4">
        <v>16014</v>
      </c>
      <c r="JW24" s="4">
        <v>37978</v>
      </c>
      <c r="JX24" s="4">
        <v>19154</v>
      </c>
      <c r="JY24" s="4">
        <v>3791</v>
      </c>
      <c r="JZ24" s="4">
        <v>625</v>
      </c>
      <c r="KA24" s="4">
        <v>8507</v>
      </c>
      <c r="KB24" s="4">
        <v>80396</v>
      </c>
      <c r="KC24" s="4">
        <v>6526</v>
      </c>
      <c r="KD24" s="4">
        <v>73870</v>
      </c>
      <c r="KE24" s="4">
        <v>34303</v>
      </c>
      <c r="KF24" s="4">
        <v>43819</v>
      </c>
      <c r="KG24" s="4">
        <v>32664</v>
      </c>
      <c r="KH24" s="4">
        <v>480</v>
      </c>
      <c r="KI24" s="4">
        <v>596</v>
      </c>
      <c r="KJ24" s="4">
        <v>26179</v>
      </c>
      <c r="KK24" s="4">
        <v>277</v>
      </c>
      <c r="KL24" s="4">
        <v>38547</v>
      </c>
      <c r="KM24" s="4">
        <v>584</v>
      </c>
      <c r="KN24" s="4">
        <v>9449</v>
      </c>
      <c r="KO24" s="4">
        <v>15231</v>
      </c>
      <c r="KP24" s="4">
        <v>41999</v>
      </c>
      <c r="KQ24" s="4">
        <v>20974</v>
      </c>
      <c r="KR24" s="4">
        <v>3244</v>
      </c>
      <c r="KS24" s="4">
        <v>892</v>
      </c>
      <c r="KT24" s="4">
        <v>8853</v>
      </c>
      <c r="KU24" s="4">
        <v>27225</v>
      </c>
      <c r="KV24" s="4">
        <v>2272</v>
      </c>
      <c r="KW24" s="4">
        <v>24953</v>
      </c>
      <c r="KX24" s="4">
        <v>8360</v>
      </c>
      <c r="KY24" s="4">
        <v>15529</v>
      </c>
      <c r="KZ24" s="4">
        <v>10529</v>
      </c>
      <c r="LA24" s="4">
        <v>149</v>
      </c>
      <c r="LB24" s="4">
        <v>159</v>
      </c>
      <c r="LC24" s="4">
        <v>9201</v>
      </c>
      <c r="LD24" s="4">
        <v>73</v>
      </c>
      <c r="LE24" s="4">
        <v>12329</v>
      </c>
      <c r="LF24" s="4">
        <v>195</v>
      </c>
      <c r="LG24" s="4">
        <v>3637</v>
      </c>
      <c r="LH24" s="4">
        <v>5111</v>
      </c>
      <c r="LI24" s="4">
        <v>14982</v>
      </c>
      <c r="LJ24" s="4">
        <v>5964</v>
      </c>
      <c r="LK24" s="4">
        <v>869</v>
      </c>
      <c r="LL24" s="4">
        <v>782</v>
      </c>
      <c r="LM24" s="4">
        <v>2375</v>
      </c>
      <c r="LN24" s="4">
        <v>5704</v>
      </c>
      <c r="LO24" s="4">
        <v>311</v>
      </c>
      <c r="LP24" s="4">
        <v>5393</v>
      </c>
      <c r="LQ24" s="4">
        <v>4425</v>
      </c>
      <c r="LR24" s="4">
        <v>4501</v>
      </c>
      <c r="LS24" s="4">
        <v>1118</v>
      </c>
      <c r="LT24" s="4">
        <v>22</v>
      </c>
      <c r="LU24" s="4">
        <v>35</v>
      </c>
      <c r="LV24" s="4">
        <v>828</v>
      </c>
      <c r="LW24" s="4">
        <v>11</v>
      </c>
      <c r="LX24" s="4">
        <v>3927</v>
      </c>
      <c r="LY24" s="4">
        <v>31</v>
      </c>
      <c r="LZ24" s="4">
        <v>559</v>
      </c>
      <c r="MA24" s="4">
        <v>958</v>
      </c>
      <c r="MB24" s="4">
        <v>2741</v>
      </c>
      <c r="MC24" s="4">
        <v>1927</v>
      </c>
      <c r="MD24" s="4">
        <v>159</v>
      </c>
      <c r="ME24" s="4">
        <v>1</v>
      </c>
      <c r="MF24" s="4">
        <v>1558</v>
      </c>
      <c r="MG24" s="4">
        <v>107652</v>
      </c>
      <c r="MH24" s="4">
        <v>9405</v>
      </c>
      <c r="MI24" s="4">
        <v>98247</v>
      </c>
      <c r="MJ24" s="4">
        <v>36947</v>
      </c>
      <c r="MK24" s="4">
        <v>65559</v>
      </c>
      <c r="ML24" s="4">
        <v>37837</v>
      </c>
      <c r="MM24" s="4">
        <v>564</v>
      </c>
      <c r="MN24" s="4">
        <v>782</v>
      </c>
      <c r="MO24" s="4">
        <v>29230</v>
      </c>
      <c r="MP24" s="4">
        <v>380</v>
      </c>
      <c r="MQ24" s="4">
        <v>57114</v>
      </c>
      <c r="MR24" s="4">
        <v>730</v>
      </c>
      <c r="MS24" s="4">
        <v>12743</v>
      </c>
      <c r="MT24" s="4">
        <v>21088</v>
      </c>
      <c r="MU24" s="4">
        <v>54747</v>
      </c>
      <c r="MV24" s="4">
        <v>28996</v>
      </c>
      <c r="MW24" s="4">
        <v>4388</v>
      </c>
      <c r="MX24" s="4">
        <v>937</v>
      </c>
      <c r="MY24" s="4">
        <v>9999</v>
      </c>
    </row>
    <row r="25" spans="1:363" x14ac:dyDescent="0.25">
      <c r="A25" s="4">
        <v>24</v>
      </c>
      <c r="B25" s="4" t="s">
        <v>532</v>
      </c>
      <c r="C25" s="4">
        <v>48615</v>
      </c>
      <c r="D25" s="4">
        <v>6423</v>
      </c>
      <c r="E25" s="4">
        <v>42192</v>
      </c>
      <c r="F25" s="4">
        <v>17660</v>
      </c>
      <c r="G25" s="4">
        <v>13303</v>
      </c>
      <c r="H25" s="4">
        <v>33586</v>
      </c>
      <c r="I25" s="4">
        <v>492</v>
      </c>
      <c r="J25" s="4">
        <v>439</v>
      </c>
      <c r="K25" s="4">
        <v>8757</v>
      </c>
      <c r="L25" s="4">
        <v>215</v>
      </c>
      <c r="M25" s="4">
        <v>31974</v>
      </c>
      <c r="N25" s="4">
        <v>576</v>
      </c>
      <c r="O25" s="4">
        <v>5326</v>
      </c>
      <c r="P25" s="4">
        <v>10728</v>
      </c>
      <c r="Q25" s="4">
        <v>25027</v>
      </c>
      <c r="R25" s="4">
        <v>11554</v>
      </c>
      <c r="S25" s="4">
        <v>1583</v>
      </c>
      <c r="T25" s="4">
        <v>4240</v>
      </c>
      <c r="U25" s="4">
        <v>7851</v>
      </c>
      <c r="V25" s="4">
        <v>2806</v>
      </c>
      <c r="W25" s="4">
        <v>383</v>
      </c>
      <c r="X25" s="4">
        <v>2423</v>
      </c>
      <c r="Y25" s="4">
        <v>1059</v>
      </c>
      <c r="Z25" s="4">
        <v>356</v>
      </c>
      <c r="AA25" s="4">
        <v>2358</v>
      </c>
      <c r="AB25" s="4">
        <v>43</v>
      </c>
      <c r="AC25" s="4">
        <v>20</v>
      </c>
      <c r="AD25" s="4">
        <v>316</v>
      </c>
      <c r="AE25" s="4">
        <v>10</v>
      </c>
      <c r="AF25" s="4">
        <v>2212</v>
      </c>
      <c r="AG25" s="4">
        <v>47</v>
      </c>
      <c r="AH25" s="4">
        <v>285</v>
      </c>
      <c r="AI25" s="4">
        <v>172</v>
      </c>
      <c r="AJ25" s="4">
        <v>1638</v>
      </c>
      <c r="AK25" s="4">
        <v>984</v>
      </c>
      <c r="AL25" s="4">
        <v>363</v>
      </c>
      <c r="AM25" s="4">
        <v>19</v>
      </c>
      <c r="AN25" s="4">
        <v>617</v>
      </c>
      <c r="AO25" s="4">
        <v>181</v>
      </c>
      <c r="AP25" s="4">
        <v>23</v>
      </c>
      <c r="AQ25" s="4">
        <v>158</v>
      </c>
      <c r="AR25" s="4">
        <v>65</v>
      </c>
      <c r="AS25" s="4">
        <v>35</v>
      </c>
      <c r="AT25" s="4">
        <v>138</v>
      </c>
      <c r="AU25" s="4">
        <v>2</v>
      </c>
      <c r="AV25" s="4">
        <v>2</v>
      </c>
      <c r="AW25" s="4">
        <v>16</v>
      </c>
      <c r="AX25" s="4">
        <v>1</v>
      </c>
      <c r="AY25" s="4">
        <v>147</v>
      </c>
      <c r="AZ25" s="4">
        <v>6</v>
      </c>
      <c r="BA25" s="4">
        <v>33</v>
      </c>
      <c r="BB25" s="4">
        <v>3</v>
      </c>
      <c r="BC25" s="4">
        <v>124</v>
      </c>
      <c r="BD25" s="4">
        <v>53</v>
      </c>
      <c r="BE25" s="4">
        <v>29</v>
      </c>
      <c r="BF25" s="4"/>
      <c r="BG25" s="4">
        <v>91</v>
      </c>
      <c r="BH25" s="4">
        <v>4240</v>
      </c>
      <c r="BI25" s="4">
        <v>84</v>
      </c>
      <c r="BJ25" s="4">
        <v>4156</v>
      </c>
      <c r="BK25" s="4">
        <v>714</v>
      </c>
      <c r="BL25" s="4">
        <v>3153</v>
      </c>
      <c r="BM25" s="4">
        <v>1005</v>
      </c>
      <c r="BN25" s="4">
        <v>9</v>
      </c>
      <c r="BO25" s="4">
        <v>7</v>
      </c>
      <c r="BP25" s="4">
        <v>563</v>
      </c>
      <c r="BQ25" s="4">
        <v>3</v>
      </c>
      <c r="BR25" s="4">
        <v>2328</v>
      </c>
      <c r="BS25" s="4">
        <v>9</v>
      </c>
      <c r="BT25" s="4">
        <v>49</v>
      </c>
      <c r="BU25" s="4">
        <v>3717</v>
      </c>
      <c r="BV25" s="4">
        <v>476</v>
      </c>
      <c r="BW25" s="4">
        <v>28</v>
      </c>
      <c r="BX25" s="4">
        <v>10</v>
      </c>
      <c r="BY25" s="4">
        <v>4240</v>
      </c>
      <c r="BZ25" s="4">
        <v>148</v>
      </c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>
        <v>24044</v>
      </c>
      <c r="CU25" s="4">
        <v>2682</v>
      </c>
      <c r="CV25" s="4">
        <v>21362</v>
      </c>
      <c r="CW25" s="4">
        <v>8528</v>
      </c>
      <c r="CX25" s="4">
        <v>7127</v>
      </c>
      <c r="CY25" s="4">
        <v>16040</v>
      </c>
      <c r="CZ25" s="4">
        <v>226</v>
      </c>
      <c r="DA25" s="4">
        <v>200</v>
      </c>
      <c r="DB25" s="4">
        <v>3966</v>
      </c>
      <c r="DC25" s="4">
        <v>119</v>
      </c>
      <c r="DD25" s="4">
        <v>15938</v>
      </c>
      <c r="DE25" s="4">
        <v>255</v>
      </c>
      <c r="DF25" s="4">
        <v>2071</v>
      </c>
      <c r="DG25" s="4">
        <v>6310</v>
      </c>
      <c r="DH25" s="4">
        <v>12069</v>
      </c>
      <c r="DI25" s="4">
        <v>5044</v>
      </c>
      <c r="DJ25" s="4">
        <v>910</v>
      </c>
      <c r="DK25" s="4">
        <v>2996</v>
      </c>
      <c r="DL25" s="4">
        <v>3845</v>
      </c>
      <c r="DM25" s="4">
        <v>24571</v>
      </c>
      <c r="DN25" s="4">
        <v>3741</v>
      </c>
      <c r="DO25" s="4">
        <v>20830</v>
      </c>
      <c r="DP25" s="4">
        <v>9132</v>
      </c>
      <c r="DQ25" s="4">
        <v>6176</v>
      </c>
      <c r="DR25" s="4">
        <v>17546</v>
      </c>
      <c r="DS25" s="4">
        <v>266</v>
      </c>
      <c r="DT25" s="4">
        <v>239</v>
      </c>
      <c r="DU25" s="4">
        <v>4791</v>
      </c>
      <c r="DV25" s="4">
        <v>96</v>
      </c>
      <c r="DW25" s="4">
        <v>16036</v>
      </c>
      <c r="DX25" s="4">
        <v>321</v>
      </c>
      <c r="DY25" s="4">
        <v>3255</v>
      </c>
      <c r="DZ25" s="4">
        <v>4418</v>
      </c>
      <c r="EA25" s="4">
        <v>12958</v>
      </c>
      <c r="EB25" s="4">
        <v>6510</v>
      </c>
      <c r="EC25" s="4">
        <v>673</v>
      </c>
      <c r="ED25" s="4">
        <v>1244</v>
      </c>
      <c r="EE25" s="4">
        <v>4006</v>
      </c>
      <c r="EF25" s="4">
        <v>713</v>
      </c>
      <c r="EG25" s="4">
        <v>35</v>
      </c>
      <c r="EH25" s="4">
        <v>678</v>
      </c>
      <c r="EI25" s="4">
        <v>6</v>
      </c>
      <c r="EJ25" s="4">
        <v>198</v>
      </c>
      <c r="EK25" s="4">
        <v>453</v>
      </c>
      <c r="EL25" s="4">
        <v>9</v>
      </c>
      <c r="EM25" s="4">
        <v>2</v>
      </c>
      <c r="EN25" s="4">
        <v>245</v>
      </c>
      <c r="EO25" s="4">
        <v>2</v>
      </c>
      <c r="EP25" s="4">
        <v>343</v>
      </c>
      <c r="EQ25" s="4">
        <v>23</v>
      </c>
      <c r="ER25" s="4">
        <v>544</v>
      </c>
      <c r="ES25" s="4">
        <v>109</v>
      </c>
      <c r="ET25" s="4">
        <v>83</v>
      </c>
      <c r="EU25" s="4">
        <v>1</v>
      </c>
      <c r="EV25" s="4">
        <v>6</v>
      </c>
      <c r="EW25" s="4">
        <v>5</v>
      </c>
      <c r="EX25" s="4">
        <v>4</v>
      </c>
      <c r="EY25" s="4">
        <v>47902</v>
      </c>
      <c r="EZ25" s="4">
        <v>6388</v>
      </c>
      <c r="FA25" s="4">
        <v>41514</v>
      </c>
      <c r="FB25" s="4">
        <v>17654</v>
      </c>
      <c r="FC25" s="4">
        <v>13105</v>
      </c>
      <c r="FD25" s="4">
        <v>33133</v>
      </c>
      <c r="FE25" s="4">
        <v>483</v>
      </c>
      <c r="FF25" s="4">
        <v>437</v>
      </c>
      <c r="FG25" s="4">
        <v>8512</v>
      </c>
      <c r="FH25" s="4">
        <v>213</v>
      </c>
      <c r="FI25" s="4">
        <v>31631</v>
      </c>
      <c r="FJ25" s="4">
        <v>553</v>
      </c>
      <c r="FK25" s="4">
        <v>4782</v>
      </c>
      <c r="FL25" s="4">
        <v>10619</v>
      </c>
      <c r="FM25" s="4">
        <v>24944</v>
      </c>
      <c r="FN25" s="4">
        <v>11553</v>
      </c>
      <c r="FO25" s="4">
        <v>1577</v>
      </c>
      <c r="FP25" s="4">
        <v>4235</v>
      </c>
      <c r="FQ25" s="4">
        <v>7847</v>
      </c>
      <c r="FR25" s="4">
        <v>28215</v>
      </c>
      <c r="FS25" s="4">
        <v>4142</v>
      </c>
      <c r="FT25" s="4">
        <v>24073</v>
      </c>
      <c r="FU25" s="4">
        <v>8576</v>
      </c>
      <c r="FV25" s="4">
        <v>9176</v>
      </c>
      <c r="FW25" s="4">
        <v>17928</v>
      </c>
      <c r="FX25" s="4">
        <v>305</v>
      </c>
      <c r="FY25" s="4">
        <v>282</v>
      </c>
      <c r="FZ25" s="4">
        <v>6239</v>
      </c>
      <c r="GA25" s="4">
        <v>144</v>
      </c>
      <c r="GB25" s="4">
        <v>16811</v>
      </c>
      <c r="GC25" s="4">
        <v>421</v>
      </c>
      <c r="GD25" s="4">
        <v>4074</v>
      </c>
      <c r="GE25" s="4">
        <v>6541</v>
      </c>
      <c r="GF25" s="4">
        <v>15302</v>
      </c>
      <c r="GG25" s="4">
        <v>5689</v>
      </c>
      <c r="GH25" s="4">
        <v>719</v>
      </c>
      <c r="GI25" s="4">
        <v>3016</v>
      </c>
      <c r="GJ25" s="4">
        <v>3633</v>
      </c>
      <c r="GK25" s="4">
        <v>10313</v>
      </c>
      <c r="GL25" s="4">
        <v>1320</v>
      </c>
      <c r="GM25" s="4">
        <v>8993</v>
      </c>
      <c r="GN25" s="4">
        <v>4502</v>
      </c>
      <c r="GO25" s="4">
        <v>2483</v>
      </c>
      <c r="GP25" s="4">
        <v>7524</v>
      </c>
      <c r="GQ25" s="4">
        <v>108</v>
      </c>
      <c r="GR25" s="4">
        <v>81</v>
      </c>
      <c r="GS25" s="4">
        <v>1345</v>
      </c>
      <c r="GT25" s="4">
        <v>40</v>
      </c>
      <c r="GU25" s="4">
        <v>7412</v>
      </c>
      <c r="GV25" s="4">
        <v>77</v>
      </c>
      <c r="GW25" s="4">
        <v>542</v>
      </c>
      <c r="GX25" s="4">
        <v>2137</v>
      </c>
      <c r="GY25" s="4">
        <v>5104</v>
      </c>
      <c r="GZ25" s="4">
        <v>2999</v>
      </c>
      <c r="HA25" s="4">
        <v>444</v>
      </c>
      <c r="HB25" s="4">
        <v>666</v>
      </c>
      <c r="HC25" s="4">
        <v>1990</v>
      </c>
      <c r="HD25" s="4">
        <v>9373</v>
      </c>
      <c r="HE25" s="4">
        <v>925</v>
      </c>
      <c r="HF25" s="4">
        <v>8448</v>
      </c>
      <c r="HG25" s="4">
        <v>4575</v>
      </c>
      <c r="HH25" s="4">
        <v>1445</v>
      </c>
      <c r="HI25" s="4">
        <v>7681</v>
      </c>
      <c r="HJ25" s="4">
        <v>70</v>
      </c>
      <c r="HK25" s="4">
        <v>74</v>
      </c>
      <c r="HL25" s="4">
        <v>928</v>
      </c>
      <c r="HM25" s="4">
        <v>29</v>
      </c>
      <c r="HN25" s="4">
        <v>7407</v>
      </c>
      <c r="HO25" s="4">
        <v>55</v>
      </c>
      <c r="HP25" s="4">
        <v>166</v>
      </c>
      <c r="HQ25" s="4">
        <v>1940</v>
      </c>
      <c r="HR25" s="4">
        <v>4538</v>
      </c>
      <c r="HS25" s="4">
        <v>2865</v>
      </c>
      <c r="HT25" s="4">
        <v>414</v>
      </c>
      <c r="HU25" s="4">
        <v>553</v>
      </c>
      <c r="HV25" s="4">
        <v>2224</v>
      </c>
      <c r="HW25" s="4">
        <v>38417</v>
      </c>
      <c r="HX25" s="4">
        <v>5442</v>
      </c>
      <c r="HY25" s="4">
        <v>32975</v>
      </c>
      <c r="HZ25" s="4">
        <v>16307</v>
      </c>
      <c r="IA25" s="4">
        <v>9650</v>
      </c>
      <c r="IB25" s="4">
        <v>27721</v>
      </c>
      <c r="IC25" s="4">
        <v>423</v>
      </c>
      <c r="ID25" s="4">
        <v>371</v>
      </c>
      <c r="IE25" s="4">
        <v>6723</v>
      </c>
      <c r="IF25" s="4">
        <v>182</v>
      </c>
      <c r="IG25" s="4">
        <v>26135</v>
      </c>
      <c r="IH25" s="4">
        <v>488</v>
      </c>
      <c r="II25" s="4">
        <v>4102</v>
      </c>
      <c r="IJ25" s="4">
        <v>7296</v>
      </c>
      <c r="IK25" s="4">
        <v>20329</v>
      </c>
      <c r="IL25" s="4">
        <v>10027</v>
      </c>
      <c r="IM25" s="4">
        <v>1347</v>
      </c>
      <c r="IN25" s="4">
        <v>1998</v>
      </c>
      <c r="IO25" s="4">
        <v>7412</v>
      </c>
      <c r="IP25" s="4">
        <v>32167</v>
      </c>
      <c r="IQ25" s="4">
        <v>3880</v>
      </c>
      <c r="IR25" s="4">
        <v>28287</v>
      </c>
      <c r="IS25" s="4">
        <v>10715</v>
      </c>
      <c r="IT25" s="4">
        <v>9309</v>
      </c>
      <c r="IU25" s="4">
        <v>21551</v>
      </c>
      <c r="IV25" s="4">
        <v>333</v>
      </c>
      <c r="IW25" s="4">
        <v>272</v>
      </c>
      <c r="IX25" s="4">
        <v>6107</v>
      </c>
      <c r="IY25" s="4">
        <v>133</v>
      </c>
      <c r="IZ25" s="4">
        <v>20519</v>
      </c>
      <c r="JA25" s="4">
        <v>383</v>
      </c>
      <c r="JB25" s="4">
        <v>3340</v>
      </c>
      <c r="JC25" s="4">
        <v>8432</v>
      </c>
      <c r="JD25" s="4">
        <v>15977</v>
      </c>
      <c r="JE25" s="4">
        <v>6911</v>
      </c>
      <c r="JF25" s="4">
        <v>1064</v>
      </c>
      <c r="JG25" s="4">
        <v>3859</v>
      </c>
      <c r="JH25" s="4">
        <v>4394</v>
      </c>
      <c r="JI25" s="4">
        <v>6863</v>
      </c>
      <c r="JJ25" s="4">
        <v>856</v>
      </c>
      <c r="JK25" s="4">
        <v>6007</v>
      </c>
      <c r="JL25" s="4">
        <v>3133</v>
      </c>
      <c r="JM25" s="4">
        <v>1700</v>
      </c>
      <c r="JN25" s="4">
        <v>4933</v>
      </c>
      <c r="JO25" s="4">
        <v>70</v>
      </c>
      <c r="JP25" s="4">
        <v>69</v>
      </c>
      <c r="JQ25" s="4">
        <v>1022</v>
      </c>
      <c r="JR25" s="4">
        <v>28</v>
      </c>
      <c r="JS25" s="4">
        <v>4901</v>
      </c>
      <c r="JT25" s="4">
        <v>97</v>
      </c>
      <c r="JU25" s="4">
        <v>968</v>
      </c>
      <c r="JV25" s="4">
        <v>1963</v>
      </c>
      <c r="JW25" s="4">
        <v>3241</v>
      </c>
      <c r="JX25" s="4">
        <v>1450</v>
      </c>
      <c r="JY25" s="4">
        <v>211</v>
      </c>
      <c r="JZ25" s="4">
        <v>273</v>
      </c>
      <c r="KA25" s="4">
        <v>1588</v>
      </c>
      <c r="KB25" s="4">
        <v>9879</v>
      </c>
      <c r="KC25" s="4">
        <v>1142</v>
      </c>
      <c r="KD25" s="4">
        <v>8737</v>
      </c>
      <c r="KE25" s="4">
        <v>2785</v>
      </c>
      <c r="KF25" s="4">
        <v>3310</v>
      </c>
      <c r="KG25" s="4">
        <v>6290</v>
      </c>
      <c r="KH25" s="4">
        <v>102</v>
      </c>
      <c r="KI25" s="4">
        <v>85</v>
      </c>
      <c r="KJ25" s="4">
        <v>2130</v>
      </c>
      <c r="KK25" s="4">
        <v>47</v>
      </c>
      <c r="KL25" s="4">
        <v>5975</v>
      </c>
      <c r="KM25" s="4">
        <v>111</v>
      </c>
      <c r="KN25" s="4">
        <v>1115</v>
      </c>
      <c r="KO25" s="4">
        <v>2619</v>
      </c>
      <c r="KP25" s="4">
        <v>5015</v>
      </c>
      <c r="KQ25" s="4">
        <v>2026</v>
      </c>
      <c r="KR25" s="4">
        <v>344</v>
      </c>
      <c r="KS25" s="4">
        <v>1615</v>
      </c>
      <c r="KT25" s="4">
        <v>927</v>
      </c>
      <c r="KU25" s="4">
        <v>13081</v>
      </c>
      <c r="KV25" s="4">
        <v>1402</v>
      </c>
      <c r="KW25" s="4">
        <v>11679</v>
      </c>
      <c r="KX25" s="4">
        <v>3013</v>
      </c>
      <c r="KY25" s="4">
        <v>4612</v>
      </c>
      <c r="KZ25" s="4">
        <v>7681</v>
      </c>
      <c r="LA25" s="4">
        <v>116</v>
      </c>
      <c r="LB25" s="4">
        <v>89</v>
      </c>
      <c r="LC25" s="4">
        <v>2827</v>
      </c>
      <c r="LD25" s="4">
        <v>48</v>
      </c>
      <c r="LE25" s="4">
        <v>7377</v>
      </c>
      <c r="LF25" s="4">
        <v>130</v>
      </c>
      <c r="LG25" s="4">
        <v>1323</v>
      </c>
      <c r="LH25" s="4">
        <v>4343</v>
      </c>
      <c r="LI25" s="4">
        <v>5884</v>
      </c>
      <c r="LJ25" s="4">
        <v>2406</v>
      </c>
      <c r="LK25" s="4">
        <v>343</v>
      </c>
      <c r="LL25" s="4">
        <v>3043</v>
      </c>
      <c r="LM25" s="4">
        <v>1024</v>
      </c>
      <c r="LN25" s="4">
        <v>172</v>
      </c>
      <c r="LO25" s="4">
        <v>33</v>
      </c>
      <c r="LP25" s="4">
        <v>139</v>
      </c>
      <c r="LQ25" s="4">
        <v>69</v>
      </c>
      <c r="LR25" s="4">
        <v>53</v>
      </c>
      <c r="LS25" s="4">
        <v>118</v>
      </c>
      <c r="LT25" s="4">
        <v>4</v>
      </c>
      <c r="LU25" s="4">
        <v>3</v>
      </c>
      <c r="LV25" s="4">
        <v>31</v>
      </c>
      <c r="LW25" s="4">
        <v>1</v>
      </c>
      <c r="LX25" s="4">
        <v>117</v>
      </c>
      <c r="LY25" s="4">
        <v>3</v>
      </c>
      <c r="LZ25" s="4">
        <v>40</v>
      </c>
      <c r="MA25" s="4">
        <v>15</v>
      </c>
      <c r="MB25" s="4">
        <v>106</v>
      </c>
      <c r="MC25" s="4">
        <v>48</v>
      </c>
      <c r="MD25" s="4">
        <v>9</v>
      </c>
      <c r="ME25" s="4">
        <v>5</v>
      </c>
      <c r="MF25" s="4">
        <v>22</v>
      </c>
      <c r="MG25" s="4">
        <v>46058</v>
      </c>
      <c r="MH25" s="4">
        <v>5498</v>
      </c>
      <c r="MI25" s="4">
        <v>40560</v>
      </c>
      <c r="MJ25" s="4">
        <v>15564</v>
      </c>
      <c r="MK25" s="4">
        <v>12843</v>
      </c>
      <c r="ML25" s="4">
        <v>31714</v>
      </c>
      <c r="MM25" s="4">
        <v>419</v>
      </c>
      <c r="MN25" s="4">
        <v>397</v>
      </c>
      <c r="MO25" s="4">
        <v>7953</v>
      </c>
      <c r="MP25" s="4">
        <v>199</v>
      </c>
      <c r="MQ25" s="4">
        <v>30571</v>
      </c>
      <c r="MR25" s="4">
        <v>469</v>
      </c>
      <c r="MS25" s="4">
        <v>4252</v>
      </c>
      <c r="MT25" s="4">
        <v>11110</v>
      </c>
      <c r="MU25" s="4">
        <v>23408</v>
      </c>
      <c r="MV25" s="4">
        <v>10529</v>
      </c>
      <c r="MW25" s="4">
        <v>1544</v>
      </c>
      <c r="MX25" s="4">
        <v>4320</v>
      </c>
      <c r="MY25" s="4">
        <v>6237</v>
      </c>
    </row>
  </sheetData>
  <sortState ref="A2:MY28">
    <sortCondition ref="A1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Y25"/>
  <sheetViews>
    <sheetView workbookViewId="0">
      <selection activeCell="C2" sqref="C2"/>
    </sheetView>
  </sheetViews>
  <sheetFormatPr defaultRowHeight="15" x14ac:dyDescent="0.25"/>
  <cols>
    <col min="1" max="1" width="6.140625" bestFit="1" customWidth="1"/>
    <col min="2" max="2" width="59.85546875" bestFit="1" customWidth="1"/>
    <col min="3" max="233" width="14" bestFit="1" customWidth="1"/>
  </cols>
  <sheetData>
    <row r="1" spans="1:233" x14ac:dyDescent="0.25">
      <c r="A1" s="5" t="s">
        <v>541</v>
      </c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t="s">
        <v>64</v>
      </c>
      <c r="AR1" t="s">
        <v>65</v>
      </c>
      <c r="AS1" t="s">
        <v>66</v>
      </c>
      <c r="AT1" t="s">
        <v>67</v>
      </c>
      <c r="AU1" t="s">
        <v>76</v>
      </c>
      <c r="AV1" t="s">
        <v>77</v>
      </c>
      <c r="AW1" t="s">
        <v>78</v>
      </c>
      <c r="AX1" t="s">
        <v>79</v>
      </c>
      <c r="AY1" t="s">
        <v>80</v>
      </c>
      <c r="AZ1" t="s">
        <v>81</v>
      </c>
      <c r="BA1" t="s">
        <v>82</v>
      </c>
      <c r="BB1" t="s">
        <v>83</v>
      </c>
      <c r="BC1" t="s">
        <v>84</v>
      </c>
      <c r="BD1" t="s">
        <v>85</v>
      </c>
      <c r="BE1" t="s">
        <v>86</v>
      </c>
      <c r="BF1" t="s">
        <v>95</v>
      </c>
      <c r="BG1" t="s">
        <v>96</v>
      </c>
      <c r="BH1" t="s">
        <v>97</v>
      </c>
      <c r="BI1" t="s">
        <v>98</v>
      </c>
      <c r="BJ1" t="s">
        <v>99</v>
      </c>
      <c r="BK1" t="s">
        <v>100</v>
      </c>
      <c r="BL1" t="s">
        <v>101</v>
      </c>
      <c r="BM1" t="s">
        <v>102</v>
      </c>
      <c r="BN1" t="s">
        <v>103</v>
      </c>
      <c r="BO1" t="s">
        <v>104</v>
      </c>
      <c r="BP1" t="s">
        <v>105</v>
      </c>
      <c r="BQ1" t="s">
        <v>114</v>
      </c>
      <c r="BR1" t="s">
        <v>115</v>
      </c>
      <c r="BS1" t="s">
        <v>116</v>
      </c>
      <c r="BT1" t="s">
        <v>117</v>
      </c>
      <c r="BU1" t="s">
        <v>118</v>
      </c>
      <c r="BV1" t="s">
        <v>119</v>
      </c>
      <c r="BW1" t="s">
        <v>120</v>
      </c>
      <c r="BX1" t="s">
        <v>121</v>
      </c>
      <c r="BY1" t="s">
        <v>122</v>
      </c>
      <c r="BZ1" t="s">
        <v>123</v>
      </c>
      <c r="CA1" t="s">
        <v>124</v>
      </c>
      <c r="CB1" t="s">
        <v>133</v>
      </c>
      <c r="CC1" t="s">
        <v>134</v>
      </c>
      <c r="CD1" t="s">
        <v>135</v>
      </c>
      <c r="CE1" t="s">
        <v>136</v>
      </c>
      <c r="CF1" t="s">
        <v>137</v>
      </c>
      <c r="CG1" t="s">
        <v>138</v>
      </c>
      <c r="CH1" t="s">
        <v>139</v>
      </c>
      <c r="CI1" t="s">
        <v>140</v>
      </c>
      <c r="CJ1" t="s">
        <v>141</v>
      </c>
      <c r="CK1" t="s">
        <v>142</v>
      </c>
      <c r="CL1" t="s">
        <v>143</v>
      </c>
      <c r="CM1" t="s">
        <v>152</v>
      </c>
      <c r="CN1" t="s">
        <v>153</v>
      </c>
      <c r="CO1" t="s">
        <v>154</v>
      </c>
      <c r="CP1" t="s">
        <v>155</v>
      </c>
      <c r="CQ1" t="s">
        <v>156</v>
      </c>
      <c r="CR1" t="s">
        <v>157</v>
      </c>
      <c r="CS1" t="s">
        <v>158</v>
      </c>
      <c r="CT1" t="s">
        <v>159</v>
      </c>
      <c r="CU1" t="s">
        <v>160</v>
      </c>
      <c r="CV1" t="s">
        <v>161</v>
      </c>
      <c r="CW1" t="s">
        <v>162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190</v>
      </c>
      <c r="DJ1" t="s">
        <v>191</v>
      </c>
      <c r="DK1" t="s">
        <v>192</v>
      </c>
      <c r="DL1" t="s">
        <v>193</v>
      </c>
      <c r="DM1" t="s">
        <v>194</v>
      </c>
      <c r="DN1" t="s">
        <v>195</v>
      </c>
      <c r="DO1" t="s">
        <v>196</v>
      </c>
      <c r="DP1" t="s">
        <v>197</v>
      </c>
      <c r="DQ1" t="s">
        <v>198</v>
      </c>
      <c r="DR1" t="s">
        <v>199</v>
      </c>
      <c r="DS1" t="s">
        <v>200</v>
      </c>
      <c r="DT1" t="s">
        <v>209</v>
      </c>
      <c r="DU1" t="s">
        <v>210</v>
      </c>
      <c r="DV1" t="s">
        <v>211</v>
      </c>
      <c r="DW1" t="s">
        <v>212</v>
      </c>
      <c r="DX1" t="s">
        <v>213</v>
      </c>
      <c r="DY1" t="s">
        <v>214</v>
      </c>
      <c r="DZ1" t="s">
        <v>215</v>
      </c>
      <c r="EA1" t="s">
        <v>216</v>
      </c>
      <c r="EB1" t="s">
        <v>217</v>
      </c>
      <c r="EC1" t="s">
        <v>218</v>
      </c>
      <c r="ED1" t="s">
        <v>219</v>
      </c>
      <c r="EE1" t="s">
        <v>228</v>
      </c>
      <c r="EF1" t="s">
        <v>229</v>
      </c>
      <c r="EG1" t="s">
        <v>230</v>
      </c>
      <c r="EH1" t="s">
        <v>231</v>
      </c>
      <c r="EI1" t="s">
        <v>232</v>
      </c>
      <c r="EJ1" t="s">
        <v>233</v>
      </c>
      <c r="EK1" t="s">
        <v>234</v>
      </c>
      <c r="EL1" t="s">
        <v>235</v>
      </c>
      <c r="EM1" t="s">
        <v>236</v>
      </c>
      <c r="EN1" t="s">
        <v>237</v>
      </c>
      <c r="EO1" t="s">
        <v>238</v>
      </c>
      <c r="EP1" t="s">
        <v>247</v>
      </c>
      <c r="EQ1" t="s">
        <v>248</v>
      </c>
      <c r="ER1" t="s">
        <v>249</v>
      </c>
      <c r="ES1" t="s">
        <v>250</v>
      </c>
      <c r="ET1" t="s">
        <v>251</v>
      </c>
      <c r="EU1" t="s">
        <v>252</v>
      </c>
      <c r="EV1" t="s">
        <v>253</v>
      </c>
      <c r="EW1" t="s">
        <v>254</v>
      </c>
      <c r="EX1" t="s">
        <v>255</v>
      </c>
      <c r="EY1" t="s">
        <v>256</v>
      </c>
      <c r="EZ1" t="s">
        <v>257</v>
      </c>
      <c r="FA1" t="s">
        <v>266</v>
      </c>
      <c r="FB1" t="s">
        <v>267</v>
      </c>
      <c r="FC1" t="s">
        <v>268</v>
      </c>
      <c r="FD1" t="s">
        <v>269</v>
      </c>
      <c r="FE1" t="s">
        <v>270</v>
      </c>
      <c r="FF1" t="s">
        <v>271</v>
      </c>
      <c r="FG1" t="s">
        <v>272</v>
      </c>
      <c r="FH1" t="s">
        <v>273</v>
      </c>
      <c r="FI1" t="s">
        <v>274</v>
      </c>
      <c r="FJ1" t="s">
        <v>275</v>
      </c>
      <c r="FK1" t="s">
        <v>276</v>
      </c>
      <c r="FL1" t="s">
        <v>285</v>
      </c>
      <c r="FM1" t="s">
        <v>286</v>
      </c>
      <c r="FN1" t="s">
        <v>287</v>
      </c>
      <c r="FO1" t="s">
        <v>288</v>
      </c>
      <c r="FP1" t="s">
        <v>289</v>
      </c>
      <c r="FQ1" t="s">
        <v>290</v>
      </c>
      <c r="FR1" t="s">
        <v>291</v>
      </c>
      <c r="FS1" t="s">
        <v>292</v>
      </c>
      <c r="FT1" t="s">
        <v>293</v>
      </c>
      <c r="FU1" t="s">
        <v>294</v>
      </c>
      <c r="FV1" t="s">
        <v>295</v>
      </c>
      <c r="FW1" t="s">
        <v>304</v>
      </c>
      <c r="FX1" t="s">
        <v>305</v>
      </c>
      <c r="FY1" t="s">
        <v>306</v>
      </c>
      <c r="FZ1" t="s">
        <v>307</v>
      </c>
      <c r="GA1" t="s">
        <v>308</v>
      </c>
      <c r="GB1" t="s">
        <v>309</v>
      </c>
      <c r="GC1" t="s">
        <v>310</v>
      </c>
      <c r="GD1" t="s">
        <v>311</v>
      </c>
      <c r="GE1" t="s">
        <v>312</v>
      </c>
      <c r="GF1" t="s">
        <v>313</v>
      </c>
      <c r="GG1" t="s">
        <v>314</v>
      </c>
      <c r="GH1" t="s">
        <v>323</v>
      </c>
      <c r="GI1" t="s">
        <v>324</v>
      </c>
      <c r="GJ1" t="s">
        <v>325</v>
      </c>
      <c r="GK1" t="s">
        <v>326</v>
      </c>
      <c r="GL1" t="s">
        <v>327</v>
      </c>
      <c r="GM1" t="s">
        <v>328</v>
      </c>
      <c r="GN1" t="s">
        <v>329</v>
      </c>
      <c r="GO1" t="s">
        <v>330</v>
      </c>
      <c r="GP1" t="s">
        <v>331</v>
      </c>
      <c r="GQ1" t="s">
        <v>332</v>
      </c>
      <c r="GR1" t="s">
        <v>333</v>
      </c>
      <c r="GS1" t="s">
        <v>342</v>
      </c>
      <c r="GT1" t="s">
        <v>343</v>
      </c>
      <c r="GU1" t="s">
        <v>344</v>
      </c>
      <c r="GV1" t="s">
        <v>345</v>
      </c>
      <c r="GW1" t="s">
        <v>346</v>
      </c>
      <c r="GX1" t="s">
        <v>347</v>
      </c>
      <c r="GY1" t="s">
        <v>348</v>
      </c>
      <c r="GZ1" t="s">
        <v>349</v>
      </c>
      <c r="HA1" t="s">
        <v>350</v>
      </c>
      <c r="HB1" t="s">
        <v>351</v>
      </c>
      <c r="HC1" t="s">
        <v>352</v>
      </c>
      <c r="HD1" t="s">
        <v>361</v>
      </c>
      <c r="HE1" t="s">
        <v>362</v>
      </c>
      <c r="HF1" t="s">
        <v>363</v>
      </c>
      <c r="HG1" t="s">
        <v>364</v>
      </c>
      <c r="HH1" t="s">
        <v>365</v>
      </c>
      <c r="HI1" t="s">
        <v>366</v>
      </c>
      <c r="HJ1" t="s">
        <v>367</v>
      </c>
      <c r="HK1" t="s">
        <v>368</v>
      </c>
      <c r="HL1" t="s">
        <v>369</v>
      </c>
      <c r="HM1" t="s">
        <v>370</v>
      </c>
      <c r="HN1" t="s">
        <v>371</v>
      </c>
      <c r="HO1" t="s">
        <v>372</v>
      </c>
      <c r="HP1" t="s">
        <v>373</v>
      </c>
      <c r="HQ1" t="s">
        <v>374</v>
      </c>
      <c r="HR1" t="s">
        <v>375</v>
      </c>
      <c r="HS1" t="s">
        <v>376</v>
      </c>
      <c r="HT1" t="s">
        <v>377</v>
      </c>
      <c r="HU1" t="s">
        <v>378</v>
      </c>
      <c r="HV1" t="s">
        <v>379</v>
      </c>
      <c r="HW1" t="s">
        <v>380</v>
      </c>
      <c r="HX1" t="s">
        <v>381</v>
      </c>
      <c r="HY1" t="s">
        <v>382</v>
      </c>
    </row>
    <row r="2" spans="1:233" x14ac:dyDescent="0.25">
      <c r="A2">
        <v>1</v>
      </c>
      <c r="B2" t="s">
        <v>531</v>
      </c>
      <c r="C2">
        <v>2003</v>
      </c>
      <c r="D2">
        <v>1405</v>
      </c>
      <c r="E2">
        <v>1059</v>
      </c>
      <c r="F2">
        <v>4467</v>
      </c>
      <c r="G2">
        <v>297</v>
      </c>
      <c r="H2">
        <v>2044</v>
      </c>
      <c r="I2">
        <v>1276</v>
      </c>
      <c r="J2">
        <v>453</v>
      </c>
      <c r="K2">
        <v>761</v>
      </c>
      <c r="L2">
        <v>1688</v>
      </c>
      <c r="M2">
        <v>463</v>
      </c>
      <c r="N2">
        <v>308</v>
      </c>
      <c r="O2">
        <v>123</v>
      </c>
      <c r="P2">
        <v>32</v>
      </c>
      <c r="Q2">
        <v>463</v>
      </c>
      <c r="R2">
        <v>35</v>
      </c>
      <c r="S2">
        <v>280</v>
      </c>
      <c r="T2">
        <v>199</v>
      </c>
      <c r="U2">
        <v>102</v>
      </c>
      <c r="V2">
        <v>291</v>
      </c>
      <c r="W2">
        <v>355</v>
      </c>
      <c r="X2">
        <v>463</v>
      </c>
      <c r="Y2">
        <v>1469</v>
      </c>
      <c r="Z2">
        <v>1147</v>
      </c>
      <c r="AA2">
        <v>948</v>
      </c>
      <c r="AB2">
        <v>3564</v>
      </c>
      <c r="AC2">
        <v>251</v>
      </c>
      <c r="AD2">
        <v>1750</v>
      </c>
      <c r="AE2">
        <v>1032</v>
      </c>
      <c r="AF2">
        <v>360</v>
      </c>
      <c r="AG2">
        <v>618</v>
      </c>
      <c r="AH2">
        <v>1312</v>
      </c>
      <c r="AI2">
        <v>385</v>
      </c>
      <c r="AJ2">
        <v>534</v>
      </c>
      <c r="AK2">
        <v>258</v>
      </c>
      <c r="AL2">
        <v>111</v>
      </c>
      <c r="AM2">
        <v>903</v>
      </c>
      <c r="AN2">
        <v>46</v>
      </c>
      <c r="AO2">
        <v>294</v>
      </c>
      <c r="AP2">
        <v>244</v>
      </c>
      <c r="AQ2">
        <v>93</v>
      </c>
      <c r="AR2">
        <v>143</v>
      </c>
      <c r="AS2">
        <v>376</v>
      </c>
      <c r="AT2">
        <v>78</v>
      </c>
      <c r="AU2">
        <v>2003</v>
      </c>
      <c r="AX2">
        <v>2003</v>
      </c>
      <c r="AY2">
        <v>230</v>
      </c>
      <c r="AZ2">
        <v>946</v>
      </c>
      <c r="BA2">
        <v>500</v>
      </c>
      <c r="BB2">
        <v>202</v>
      </c>
      <c r="BC2">
        <v>633</v>
      </c>
      <c r="BD2">
        <v>1209</v>
      </c>
      <c r="BE2">
        <v>308</v>
      </c>
      <c r="BG2">
        <v>1405</v>
      </c>
      <c r="BI2">
        <v>1405</v>
      </c>
      <c r="BJ2">
        <v>64</v>
      </c>
      <c r="BK2">
        <v>612</v>
      </c>
      <c r="BL2">
        <v>479</v>
      </c>
      <c r="BM2">
        <v>173</v>
      </c>
      <c r="BN2">
        <v>116</v>
      </c>
      <c r="BO2">
        <v>408</v>
      </c>
      <c r="BP2">
        <v>123</v>
      </c>
      <c r="BS2">
        <v>1059</v>
      </c>
      <c r="BT2">
        <v>1059</v>
      </c>
      <c r="BU2">
        <v>3</v>
      </c>
      <c r="BV2">
        <v>486</v>
      </c>
      <c r="BW2">
        <v>297</v>
      </c>
      <c r="BX2">
        <v>78</v>
      </c>
      <c r="BY2">
        <v>12</v>
      </c>
      <c r="BZ2">
        <v>71</v>
      </c>
      <c r="CA2">
        <v>32</v>
      </c>
      <c r="CB2">
        <v>1691</v>
      </c>
      <c r="CC2">
        <v>1198</v>
      </c>
      <c r="CD2">
        <v>846</v>
      </c>
      <c r="CE2">
        <v>3735</v>
      </c>
      <c r="CF2">
        <v>261</v>
      </c>
      <c r="CG2">
        <v>1721</v>
      </c>
      <c r="CH2">
        <v>1075</v>
      </c>
      <c r="CI2">
        <v>388</v>
      </c>
      <c r="CJ2">
        <v>668</v>
      </c>
      <c r="CK2">
        <v>1448</v>
      </c>
      <c r="CL2">
        <v>404</v>
      </c>
      <c r="CM2">
        <v>1244</v>
      </c>
      <c r="CN2">
        <v>969</v>
      </c>
      <c r="CO2">
        <v>771</v>
      </c>
      <c r="CP2">
        <v>2984</v>
      </c>
      <c r="CQ2">
        <v>180</v>
      </c>
      <c r="CR2">
        <v>1331</v>
      </c>
      <c r="CS2">
        <v>848</v>
      </c>
      <c r="CT2">
        <v>281</v>
      </c>
      <c r="CU2">
        <v>481</v>
      </c>
      <c r="CV2">
        <v>1052</v>
      </c>
      <c r="CW2">
        <v>265</v>
      </c>
      <c r="CX2">
        <v>495</v>
      </c>
      <c r="CY2">
        <v>410</v>
      </c>
      <c r="CZ2">
        <v>309</v>
      </c>
      <c r="DA2">
        <v>1214</v>
      </c>
      <c r="DB2">
        <v>70</v>
      </c>
      <c r="DC2">
        <v>579</v>
      </c>
      <c r="DD2">
        <v>372</v>
      </c>
      <c r="DE2">
        <v>119</v>
      </c>
      <c r="DF2">
        <v>224</v>
      </c>
      <c r="DG2">
        <v>426</v>
      </c>
      <c r="DH2">
        <v>94</v>
      </c>
      <c r="DI2">
        <v>472</v>
      </c>
      <c r="DJ2">
        <v>410</v>
      </c>
      <c r="DK2">
        <v>306</v>
      </c>
      <c r="DL2">
        <v>1188</v>
      </c>
      <c r="DM2">
        <v>75</v>
      </c>
      <c r="DN2">
        <v>544</v>
      </c>
      <c r="DO2">
        <v>357</v>
      </c>
      <c r="DP2">
        <v>112</v>
      </c>
      <c r="DQ2">
        <v>178</v>
      </c>
      <c r="DR2">
        <v>401</v>
      </c>
      <c r="DS2">
        <v>119</v>
      </c>
      <c r="DT2">
        <v>272</v>
      </c>
      <c r="DU2">
        <v>240</v>
      </c>
      <c r="DV2">
        <v>160</v>
      </c>
      <c r="DW2">
        <v>672</v>
      </c>
      <c r="DX2">
        <v>40</v>
      </c>
      <c r="DY2">
        <v>277</v>
      </c>
      <c r="DZ2">
        <v>218</v>
      </c>
      <c r="EA2">
        <v>65</v>
      </c>
      <c r="EB2">
        <v>102</v>
      </c>
      <c r="EC2">
        <v>243</v>
      </c>
      <c r="ED2">
        <v>69</v>
      </c>
      <c r="EE2">
        <v>75</v>
      </c>
      <c r="EF2">
        <v>66</v>
      </c>
      <c r="EG2">
        <v>50</v>
      </c>
      <c r="EH2">
        <v>191</v>
      </c>
      <c r="EI2">
        <v>7</v>
      </c>
      <c r="EJ2">
        <v>81</v>
      </c>
      <c r="EK2">
        <v>66</v>
      </c>
      <c r="EL2">
        <v>20</v>
      </c>
      <c r="EM2">
        <v>29</v>
      </c>
      <c r="EN2">
        <v>56</v>
      </c>
      <c r="EO2">
        <v>20</v>
      </c>
      <c r="EP2">
        <v>96</v>
      </c>
      <c r="EQ2">
        <v>97</v>
      </c>
      <c r="ER2">
        <v>98</v>
      </c>
      <c r="ES2">
        <v>291</v>
      </c>
      <c r="ET2">
        <v>8</v>
      </c>
      <c r="EU2">
        <v>143</v>
      </c>
      <c r="EV2">
        <v>109</v>
      </c>
      <c r="EW2">
        <v>37</v>
      </c>
      <c r="EX2">
        <v>42</v>
      </c>
      <c r="EY2">
        <v>89</v>
      </c>
      <c r="EZ2">
        <v>40</v>
      </c>
      <c r="FA2">
        <v>126</v>
      </c>
      <c r="FB2">
        <v>100</v>
      </c>
      <c r="FC2">
        <v>72</v>
      </c>
      <c r="FD2">
        <v>298</v>
      </c>
      <c r="FE2">
        <v>12</v>
      </c>
      <c r="FF2">
        <v>150</v>
      </c>
      <c r="FG2">
        <v>121</v>
      </c>
      <c r="FH2">
        <v>41</v>
      </c>
      <c r="FI2">
        <v>58</v>
      </c>
      <c r="FJ2">
        <v>110</v>
      </c>
      <c r="FK2">
        <v>44</v>
      </c>
      <c r="FL2">
        <v>3</v>
      </c>
      <c r="FM2">
        <v>2</v>
      </c>
      <c r="FN2">
        <v>1</v>
      </c>
      <c r="FO2">
        <v>6</v>
      </c>
      <c r="FQ2">
        <v>3</v>
      </c>
      <c r="FR2">
        <v>1</v>
      </c>
      <c r="FS2">
        <v>1</v>
      </c>
      <c r="FT2">
        <v>1</v>
      </c>
      <c r="FU2">
        <v>1</v>
      </c>
      <c r="FV2">
        <v>1</v>
      </c>
      <c r="FW2">
        <v>6</v>
      </c>
      <c r="FX2">
        <v>2</v>
      </c>
      <c r="FY2">
        <v>5</v>
      </c>
      <c r="FZ2">
        <v>13</v>
      </c>
      <c r="GA2">
        <v>2</v>
      </c>
      <c r="GB2">
        <v>6</v>
      </c>
      <c r="GC2">
        <v>6</v>
      </c>
      <c r="GD2">
        <v>1</v>
      </c>
      <c r="GE2">
        <v>3</v>
      </c>
      <c r="GF2">
        <v>4</v>
      </c>
      <c r="GG2">
        <v>3</v>
      </c>
      <c r="GS2">
        <v>84</v>
      </c>
      <c r="GT2">
        <v>60</v>
      </c>
      <c r="GU2">
        <v>44</v>
      </c>
      <c r="GV2">
        <v>188</v>
      </c>
      <c r="GX2">
        <v>161</v>
      </c>
      <c r="GY2">
        <v>86</v>
      </c>
      <c r="GZ2">
        <v>31</v>
      </c>
      <c r="HA2">
        <v>56</v>
      </c>
      <c r="HB2">
        <v>113</v>
      </c>
      <c r="HC2">
        <v>37</v>
      </c>
      <c r="HO2">
        <v>1747</v>
      </c>
      <c r="HP2">
        <v>1171</v>
      </c>
      <c r="HQ2">
        <v>926</v>
      </c>
      <c r="HR2">
        <v>3844</v>
      </c>
      <c r="HS2">
        <v>241</v>
      </c>
      <c r="HT2">
        <v>1778</v>
      </c>
      <c r="HU2">
        <v>1022</v>
      </c>
      <c r="HV2">
        <v>363</v>
      </c>
      <c r="HW2">
        <v>716</v>
      </c>
      <c r="HX2">
        <v>1450</v>
      </c>
      <c r="HY2">
        <v>279</v>
      </c>
    </row>
    <row r="3" spans="1:233" x14ac:dyDescent="0.25">
      <c r="A3">
        <v>2</v>
      </c>
      <c r="B3" t="s">
        <v>526</v>
      </c>
      <c r="C3">
        <v>2001</v>
      </c>
      <c r="D3">
        <v>1025</v>
      </c>
      <c r="E3">
        <v>782</v>
      </c>
      <c r="F3">
        <v>3808</v>
      </c>
      <c r="G3">
        <v>511</v>
      </c>
      <c r="H3">
        <v>1930</v>
      </c>
      <c r="I3">
        <v>1133</v>
      </c>
      <c r="J3">
        <v>450</v>
      </c>
      <c r="K3">
        <v>847</v>
      </c>
      <c r="L3">
        <v>1718</v>
      </c>
      <c r="M3">
        <v>560</v>
      </c>
      <c r="N3">
        <v>421</v>
      </c>
      <c r="O3">
        <v>113</v>
      </c>
      <c r="P3">
        <v>26</v>
      </c>
      <c r="Q3">
        <v>560</v>
      </c>
      <c r="R3">
        <v>74</v>
      </c>
      <c r="S3">
        <v>360</v>
      </c>
      <c r="T3">
        <v>201</v>
      </c>
      <c r="U3">
        <v>109</v>
      </c>
      <c r="V3">
        <v>392</v>
      </c>
      <c r="W3">
        <v>462</v>
      </c>
      <c r="X3">
        <v>560</v>
      </c>
      <c r="Y3">
        <v>1410</v>
      </c>
      <c r="Z3">
        <v>814</v>
      </c>
      <c r="AA3">
        <v>689</v>
      </c>
      <c r="AB3">
        <v>2913</v>
      </c>
      <c r="AC3">
        <v>400</v>
      </c>
      <c r="AD3">
        <v>1595</v>
      </c>
      <c r="AE3">
        <v>878</v>
      </c>
      <c r="AF3">
        <v>337</v>
      </c>
      <c r="AG3">
        <v>651</v>
      </c>
      <c r="AH3">
        <v>1286</v>
      </c>
      <c r="AI3">
        <v>446</v>
      </c>
      <c r="AJ3">
        <v>591</v>
      </c>
      <c r="AK3">
        <v>211</v>
      </c>
      <c r="AL3">
        <v>93</v>
      </c>
      <c r="AM3">
        <v>895</v>
      </c>
      <c r="AN3">
        <v>111</v>
      </c>
      <c r="AO3">
        <v>335</v>
      </c>
      <c r="AP3">
        <v>255</v>
      </c>
      <c r="AQ3">
        <v>113</v>
      </c>
      <c r="AR3">
        <v>196</v>
      </c>
      <c r="AS3">
        <v>432</v>
      </c>
      <c r="AT3">
        <v>114</v>
      </c>
      <c r="AU3">
        <v>2001</v>
      </c>
      <c r="AX3">
        <v>2001</v>
      </c>
      <c r="AY3">
        <v>437</v>
      </c>
      <c r="AZ3">
        <v>959</v>
      </c>
      <c r="BA3">
        <v>457</v>
      </c>
      <c r="BB3">
        <v>215</v>
      </c>
      <c r="BC3">
        <v>692</v>
      </c>
      <c r="BD3">
        <v>1231</v>
      </c>
      <c r="BE3">
        <v>421</v>
      </c>
      <c r="BG3">
        <v>1025</v>
      </c>
      <c r="BI3">
        <v>1025</v>
      </c>
      <c r="BJ3">
        <v>70</v>
      </c>
      <c r="BK3">
        <v>548</v>
      </c>
      <c r="BL3">
        <v>403</v>
      </c>
      <c r="BM3">
        <v>164</v>
      </c>
      <c r="BN3">
        <v>135</v>
      </c>
      <c r="BO3">
        <v>404</v>
      </c>
      <c r="BP3">
        <v>113</v>
      </c>
      <c r="BS3">
        <v>782</v>
      </c>
      <c r="BT3">
        <v>782</v>
      </c>
      <c r="BU3">
        <v>4</v>
      </c>
      <c r="BV3">
        <v>423</v>
      </c>
      <c r="BW3">
        <v>273</v>
      </c>
      <c r="BX3">
        <v>71</v>
      </c>
      <c r="BY3">
        <v>20</v>
      </c>
      <c r="BZ3">
        <v>83</v>
      </c>
      <c r="CA3">
        <v>26</v>
      </c>
      <c r="CB3">
        <v>1549</v>
      </c>
      <c r="CC3">
        <v>813</v>
      </c>
      <c r="CD3">
        <v>606</v>
      </c>
      <c r="CE3">
        <v>2968</v>
      </c>
      <c r="CF3">
        <v>365</v>
      </c>
      <c r="CG3">
        <v>1527</v>
      </c>
      <c r="CH3">
        <v>915</v>
      </c>
      <c r="CI3">
        <v>347</v>
      </c>
      <c r="CJ3">
        <v>665</v>
      </c>
      <c r="CK3">
        <v>1375</v>
      </c>
      <c r="CL3">
        <v>487</v>
      </c>
      <c r="CM3">
        <v>1693</v>
      </c>
      <c r="CN3">
        <v>853</v>
      </c>
      <c r="CO3">
        <v>680</v>
      </c>
      <c r="CP3">
        <v>3226</v>
      </c>
      <c r="CQ3">
        <v>450</v>
      </c>
      <c r="CR3">
        <v>1628</v>
      </c>
      <c r="CS3">
        <v>934</v>
      </c>
      <c r="CT3">
        <v>377</v>
      </c>
      <c r="CU3">
        <v>720</v>
      </c>
      <c r="CV3">
        <v>1425</v>
      </c>
      <c r="CW3">
        <v>456</v>
      </c>
      <c r="CX3">
        <v>394</v>
      </c>
      <c r="CY3">
        <v>233</v>
      </c>
      <c r="CZ3">
        <v>171</v>
      </c>
      <c r="DA3">
        <v>798</v>
      </c>
      <c r="DB3">
        <v>103</v>
      </c>
      <c r="DC3">
        <v>388</v>
      </c>
      <c r="DD3">
        <v>246</v>
      </c>
      <c r="DE3">
        <v>99</v>
      </c>
      <c r="DF3">
        <v>191</v>
      </c>
      <c r="DG3">
        <v>358</v>
      </c>
      <c r="DH3">
        <v>154</v>
      </c>
      <c r="DI3">
        <v>1023</v>
      </c>
      <c r="DJ3">
        <v>549</v>
      </c>
      <c r="DK3">
        <v>449</v>
      </c>
      <c r="DL3">
        <v>2021</v>
      </c>
      <c r="DM3">
        <v>291</v>
      </c>
      <c r="DN3">
        <v>1001</v>
      </c>
      <c r="DO3">
        <v>595</v>
      </c>
      <c r="DP3">
        <v>243</v>
      </c>
      <c r="DQ3">
        <v>444</v>
      </c>
      <c r="DR3">
        <v>848</v>
      </c>
      <c r="DS3">
        <v>281</v>
      </c>
      <c r="DT3">
        <v>368</v>
      </c>
      <c r="DU3">
        <v>185</v>
      </c>
      <c r="DV3">
        <v>156</v>
      </c>
      <c r="DW3">
        <v>709</v>
      </c>
      <c r="DX3">
        <v>74</v>
      </c>
      <c r="DY3">
        <v>354</v>
      </c>
      <c r="DZ3">
        <v>205</v>
      </c>
      <c r="EA3">
        <v>65</v>
      </c>
      <c r="EB3">
        <v>149</v>
      </c>
      <c r="EC3">
        <v>325</v>
      </c>
      <c r="ED3">
        <v>111</v>
      </c>
      <c r="EE3">
        <v>17</v>
      </c>
      <c r="EF3">
        <v>12</v>
      </c>
      <c r="EG3">
        <v>6</v>
      </c>
      <c r="EH3">
        <v>35</v>
      </c>
      <c r="EI3">
        <v>1</v>
      </c>
      <c r="EJ3">
        <v>19</v>
      </c>
      <c r="EK3">
        <v>8</v>
      </c>
      <c r="EL3">
        <v>3</v>
      </c>
      <c r="EM3">
        <v>7</v>
      </c>
      <c r="EN3">
        <v>12</v>
      </c>
      <c r="EO3">
        <v>6</v>
      </c>
      <c r="EP3">
        <v>180</v>
      </c>
      <c r="EQ3">
        <v>135</v>
      </c>
      <c r="ER3">
        <v>117</v>
      </c>
      <c r="ES3">
        <v>432</v>
      </c>
      <c r="ET3">
        <v>34</v>
      </c>
      <c r="EU3">
        <v>234</v>
      </c>
      <c r="EV3">
        <v>145</v>
      </c>
      <c r="EW3">
        <v>57</v>
      </c>
      <c r="EX3">
        <v>87</v>
      </c>
      <c r="EY3">
        <v>186</v>
      </c>
      <c r="EZ3">
        <v>69</v>
      </c>
      <c r="FA3">
        <v>20</v>
      </c>
      <c r="FB3">
        <v>15</v>
      </c>
      <c r="FC3">
        <v>6</v>
      </c>
      <c r="FD3">
        <v>41</v>
      </c>
      <c r="FE3">
        <v>3</v>
      </c>
      <c r="FF3">
        <v>21</v>
      </c>
      <c r="FG3">
        <v>9</v>
      </c>
      <c r="FH3">
        <v>4</v>
      </c>
      <c r="FI3">
        <v>8</v>
      </c>
      <c r="FJ3">
        <v>14</v>
      </c>
      <c r="FK3">
        <v>7</v>
      </c>
      <c r="FW3">
        <v>2</v>
      </c>
      <c r="FX3">
        <v>2</v>
      </c>
      <c r="FY3">
        <v>1</v>
      </c>
      <c r="FZ3">
        <v>5</v>
      </c>
      <c r="GB3">
        <v>3</v>
      </c>
      <c r="GC3">
        <v>2</v>
      </c>
      <c r="GE3">
        <v>1</v>
      </c>
      <c r="GF3">
        <v>2</v>
      </c>
      <c r="GG3">
        <v>1</v>
      </c>
      <c r="GS3">
        <v>56</v>
      </c>
      <c r="GT3">
        <v>39</v>
      </c>
      <c r="GU3">
        <v>17</v>
      </c>
      <c r="GV3">
        <v>112</v>
      </c>
      <c r="GX3">
        <v>103</v>
      </c>
      <c r="GY3">
        <v>47</v>
      </c>
      <c r="GZ3">
        <v>15</v>
      </c>
      <c r="HA3">
        <v>44</v>
      </c>
      <c r="HB3">
        <v>80</v>
      </c>
      <c r="HC3">
        <v>35</v>
      </c>
      <c r="HD3">
        <v>4</v>
      </c>
      <c r="HE3">
        <v>2</v>
      </c>
      <c r="HG3">
        <v>6</v>
      </c>
      <c r="HI3">
        <v>3</v>
      </c>
      <c r="HJ3">
        <v>4</v>
      </c>
      <c r="HK3">
        <v>2</v>
      </c>
      <c r="HL3">
        <v>4</v>
      </c>
      <c r="HM3">
        <v>6</v>
      </c>
      <c r="HN3">
        <v>3</v>
      </c>
      <c r="HO3">
        <v>1429</v>
      </c>
      <c r="HP3">
        <v>680</v>
      </c>
      <c r="HQ3">
        <v>505</v>
      </c>
      <c r="HR3">
        <v>2614</v>
      </c>
      <c r="HS3">
        <v>322</v>
      </c>
      <c r="HT3">
        <v>1314</v>
      </c>
      <c r="HU3">
        <v>721</v>
      </c>
      <c r="HV3">
        <v>283</v>
      </c>
      <c r="HW3">
        <v>657</v>
      </c>
      <c r="HX3">
        <v>1185</v>
      </c>
      <c r="HY3">
        <v>293</v>
      </c>
    </row>
    <row r="4" spans="1:233" x14ac:dyDescent="0.25">
      <c r="A4">
        <v>3</v>
      </c>
      <c r="B4" t="s">
        <v>517</v>
      </c>
      <c r="C4">
        <v>323</v>
      </c>
      <c r="D4">
        <v>172</v>
      </c>
      <c r="E4">
        <v>150</v>
      </c>
      <c r="F4">
        <v>645</v>
      </c>
      <c r="G4">
        <v>18</v>
      </c>
      <c r="H4">
        <v>239</v>
      </c>
      <c r="I4">
        <v>109</v>
      </c>
      <c r="J4">
        <v>35</v>
      </c>
      <c r="K4">
        <v>104</v>
      </c>
      <c r="L4">
        <v>230</v>
      </c>
      <c r="M4">
        <v>36</v>
      </c>
      <c r="N4">
        <v>30</v>
      </c>
      <c r="O4">
        <v>4</v>
      </c>
      <c r="P4">
        <v>2</v>
      </c>
      <c r="Q4">
        <v>36</v>
      </c>
      <c r="R4">
        <v>4</v>
      </c>
      <c r="S4">
        <v>23</v>
      </c>
      <c r="T4">
        <v>11</v>
      </c>
      <c r="U4">
        <v>6</v>
      </c>
      <c r="V4">
        <v>23</v>
      </c>
      <c r="W4">
        <v>27</v>
      </c>
      <c r="X4">
        <v>36</v>
      </c>
      <c r="Y4">
        <v>253</v>
      </c>
      <c r="Z4">
        <v>135</v>
      </c>
      <c r="AA4">
        <v>135</v>
      </c>
      <c r="AB4">
        <v>523</v>
      </c>
      <c r="AC4">
        <v>15</v>
      </c>
      <c r="AD4">
        <v>213</v>
      </c>
      <c r="AE4">
        <v>81</v>
      </c>
      <c r="AF4">
        <v>24</v>
      </c>
      <c r="AG4">
        <v>89</v>
      </c>
      <c r="AH4">
        <v>183</v>
      </c>
      <c r="AI4">
        <v>33</v>
      </c>
      <c r="AJ4">
        <v>70</v>
      </c>
      <c r="AK4">
        <v>37</v>
      </c>
      <c r="AL4">
        <v>15</v>
      </c>
      <c r="AM4">
        <v>122</v>
      </c>
      <c r="AN4">
        <v>3</v>
      </c>
      <c r="AO4">
        <v>26</v>
      </c>
      <c r="AP4">
        <v>28</v>
      </c>
      <c r="AQ4">
        <v>11</v>
      </c>
      <c r="AR4">
        <v>15</v>
      </c>
      <c r="AS4">
        <v>47</v>
      </c>
      <c r="AT4">
        <v>3</v>
      </c>
      <c r="AU4">
        <v>323</v>
      </c>
      <c r="AX4">
        <v>323</v>
      </c>
      <c r="AY4">
        <v>17</v>
      </c>
      <c r="AZ4">
        <v>134</v>
      </c>
      <c r="BA4">
        <v>51</v>
      </c>
      <c r="BB4">
        <v>22</v>
      </c>
      <c r="BC4">
        <v>89</v>
      </c>
      <c r="BD4">
        <v>197</v>
      </c>
      <c r="BE4">
        <v>30</v>
      </c>
      <c r="BG4">
        <v>172</v>
      </c>
      <c r="BI4">
        <v>172</v>
      </c>
      <c r="BJ4">
        <v>1</v>
      </c>
      <c r="BK4">
        <v>61</v>
      </c>
      <c r="BL4">
        <v>33</v>
      </c>
      <c r="BM4">
        <v>8</v>
      </c>
      <c r="BN4">
        <v>13</v>
      </c>
      <c r="BO4">
        <v>28</v>
      </c>
      <c r="BP4">
        <v>4</v>
      </c>
      <c r="BS4">
        <v>150</v>
      </c>
      <c r="BT4">
        <v>150</v>
      </c>
      <c r="BV4">
        <v>44</v>
      </c>
      <c r="BW4">
        <v>25</v>
      </c>
      <c r="BX4">
        <v>5</v>
      </c>
      <c r="BY4">
        <v>2</v>
      </c>
      <c r="BZ4">
        <v>5</v>
      </c>
      <c r="CA4">
        <v>2</v>
      </c>
      <c r="CB4">
        <v>297</v>
      </c>
      <c r="CC4">
        <v>156</v>
      </c>
      <c r="CD4">
        <v>139</v>
      </c>
      <c r="CE4">
        <v>592</v>
      </c>
      <c r="CF4">
        <v>18</v>
      </c>
      <c r="CG4">
        <v>219</v>
      </c>
      <c r="CH4">
        <v>102</v>
      </c>
      <c r="CI4">
        <v>34</v>
      </c>
      <c r="CJ4">
        <v>98</v>
      </c>
      <c r="CK4">
        <v>209</v>
      </c>
      <c r="CL4">
        <v>35</v>
      </c>
      <c r="CM4">
        <v>300</v>
      </c>
      <c r="CN4">
        <v>164</v>
      </c>
      <c r="CO4">
        <v>141</v>
      </c>
      <c r="CP4">
        <v>605</v>
      </c>
      <c r="CQ4">
        <v>16</v>
      </c>
      <c r="CR4">
        <v>221</v>
      </c>
      <c r="CS4">
        <v>99</v>
      </c>
      <c r="CT4">
        <v>30</v>
      </c>
      <c r="CU4">
        <v>93</v>
      </c>
      <c r="CV4">
        <v>212</v>
      </c>
      <c r="CW4">
        <v>26</v>
      </c>
      <c r="CX4">
        <v>82</v>
      </c>
      <c r="CY4">
        <v>50</v>
      </c>
      <c r="CZ4">
        <v>47</v>
      </c>
      <c r="DA4">
        <v>179</v>
      </c>
      <c r="DB4">
        <v>3</v>
      </c>
      <c r="DC4">
        <v>62</v>
      </c>
      <c r="DD4">
        <v>35</v>
      </c>
      <c r="DE4">
        <v>11</v>
      </c>
      <c r="DF4">
        <v>30</v>
      </c>
      <c r="DG4">
        <v>63</v>
      </c>
      <c r="DH4">
        <v>4</v>
      </c>
      <c r="DI4">
        <v>95</v>
      </c>
      <c r="DJ4">
        <v>56</v>
      </c>
      <c r="DK4">
        <v>47</v>
      </c>
      <c r="DL4">
        <v>198</v>
      </c>
      <c r="DM4">
        <v>3</v>
      </c>
      <c r="DN4">
        <v>71</v>
      </c>
      <c r="DO4">
        <v>29</v>
      </c>
      <c r="DP4">
        <v>7</v>
      </c>
      <c r="DQ4">
        <v>26</v>
      </c>
      <c r="DR4">
        <v>72</v>
      </c>
      <c r="DS4">
        <v>7</v>
      </c>
      <c r="DT4">
        <v>149</v>
      </c>
      <c r="DU4">
        <v>81</v>
      </c>
      <c r="DV4">
        <v>59</v>
      </c>
      <c r="DW4">
        <v>289</v>
      </c>
      <c r="DX4">
        <v>6</v>
      </c>
      <c r="DY4">
        <v>114</v>
      </c>
      <c r="DZ4">
        <v>48</v>
      </c>
      <c r="EA4">
        <v>16</v>
      </c>
      <c r="EB4">
        <v>42</v>
      </c>
      <c r="EC4">
        <v>112</v>
      </c>
      <c r="ED4">
        <v>15</v>
      </c>
      <c r="EE4">
        <v>1</v>
      </c>
      <c r="EH4">
        <v>1</v>
      </c>
      <c r="EJ4">
        <v>1</v>
      </c>
      <c r="EM4">
        <v>1</v>
      </c>
      <c r="EN4">
        <v>1</v>
      </c>
      <c r="EP4">
        <v>7</v>
      </c>
      <c r="EQ4">
        <v>7</v>
      </c>
      <c r="ER4">
        <v>7</v>
      </c>
      <c r="ES4">
        <v>21</v>
      </c>
      <c r="EU4">
        <v>7</v>
      </c>
      <c r="EV4">
        <v>5</v>
      </c>
      <c r="EW4">
        <v>1</v>
      </c>
      <c r="EX4">
        <v>3</v>
      </c>
      <c r="EY4">
        <v>9</v>
      </c>
      <c r="EZ4">
        <v>1</v>
      </c>
      <c r="FA4">
        <v>1</v>
      </c>
      <c r="FD4">
        <v>1</v>
      </c>
      <c r="FF4">
        <v>1</v>
      </c>
      <c r="FI4">
        <v>1</v>
      </c>
      <c r="FJ4">
        <v>1</v>
      </c>
      <c r="FW4">
        <v>2</v>
      </c>
      <c r="FX4">
        <v>1</v>
      </c>
      <c r="FY4">
        <v>5</v>
      </c>
      <c r="FZ4">
        <v>8</v>
      </c>
      <c r="GB4">
        <v>3</v>
      </c>
      <c r="GC4">
        <v>3</v>
      </c>
      <c r="GD4">
        <v>1</v>
      </c>
      <c r="GE4">
        <v>1</v>
      </c>
      <c r="GF4">
        <v>1</v>
      </c>
      <c r="GS4">
        <v>19</v>
      </c>
      <c r="GT4">
        <v>12</v>
      </c>
      <c r="GU4">
        <v>5</v>
      </c>
      <c r="GV4">
        <v>36</v>
      </c>
      <c r="GX4">
        <v>32</v>
      </c>
      <c r="GY4">
        <v>4</v>
      </c>
      <c r="GZ4">
        <v>4</v>
      </c>
      <c r="HA4">
        <v>9</v>
      </c>
      <c r="HB4">
        <v>18</v>
      </c>
      <c r="HC4">
        <v>2</v>
      </c>
      <c r="HD4">
        <v>1</v>
      </c>
      <c r="HG4">
        <v>1</v>
      </c>
      <c r="HL4">
        <v>1</v>
      </c>
      <c r="HM4">
        <v>1</v>
      </c>
      <c r="HO4">
        <v>195</v>
      </c>
      <c r="HP4">
        <v>102</v>
      </c>
      <c r="HQ4">
        <v>95</v>
      </c>
      <c r="HR4">
        <v>392</v>
      </c>
      <c r="HS4">
        <v>16</v>
      </c>
      <c r="HT4">
        <v>153</v>
      </c>
      <c r="HU4">
        <v>76</v>
      </c>
      <c r="HV4">
        <v>26</v>
      </c>
      <c r="HW4">
        <v>71</v>
      </c>
      <c r="HX4">
        <v>139</v>
      </c>
      <c r="HY4">
        <v>17</v>
      </c>
    </row>
    <row r="5" spans="1:233" x14ac:dyDescent="0.25">
      <c r="A5">
        <v>4</v>
      </c>
      <c r="B5" t="s">
        <v>529</v>
      </c>
      <c r="C5">
        <v>1001</v>
      </c>
      <c r="D5">
        <v>693</v>
      </c>
      <c r="E5">
        <v>595</v>
      </c>
      <c r="F5">
        <v>2289</v>
      </c>
      <c r="G5">
        <v>144</v>
      </c>
      <c r="H5">
        <v>1021</v>
      </c>
      <c r="I5">
        <v>590</v>
      </c>
      <c r="J5">
        <v>195</v>
      </c>
      <c r="K5">
        <v>362</v>
      </c>
      <c r="L5">
        <v>874</v>
      </c>
      <c r="M5">
        <v>239</v>
      </c>
      <c r="N5">
        <v>175</v>
      </c>
      <c r="O5">
        <v>48</v>
      </c>
      <c r="P5">
        <v>16</v>
      </c>
      <c r="Q5">
        <v>239</v>
      </c>
      <c r="R5">
        <v>29</v>
      </c>
      <c r="S5">
        <v>138</v>
      </c>
      <c r="T5">
        <v>76</v>
      </c>
      <c r="U5">
        <v>36</v>
      </c>
      <c r="V5">
        <v>156</v>
      </c>
      <c r="W5">
        <v>182</v>
      </c>
      <c r="X5">
        <v>239</v>
      </c>
      <c r="Y5">
        <v>724</v>
      </c>
      <c r="Z5">
        <v>557</v>
      </c>
      <c r="AA5">
        <v>515</v>
      </c>
      <c r="AB5">
        <v>1796</v>
      </c>
      <c r="AC5">
        <v>110</v>
      </c>
      <c r="AD5">
        <v>865</v>
      </c>
      <c r="AE5">
        <v>474</v>
      </c>
      <c r="AF5">
        <v>159</v>
      </c>
      <c r="AG5">
        <v>275</v>
      </c>
      <c r="AH5">
        <v>671</v>
      </c>
      <c r="AI5">
        <v>185</v>
      </c>
      <c r="AJ5">
        <v>277</v>
      </c>
      <c r="AK5">
        <v>136</v>
      </c>
      <c r="AL5">
        <v>80</v>
      </c>
      <c r="AM5">
        <v>493</v>
      </c>
      <c r="AN5">
        <v>34</v>
      </c>
      <c r="AO5">
        <v>156</v>
      </c>
      <c r="AP5">
        <v>116</v>
      </c>
      <c r="AQ5">
        <v>36</v>
      </c>
      <c r="AR5">
        <v>87</v>
      </c>
      <c r="AS5">
        <v>203</v>
      </c>
      <c r="AT5">
        <v>54</v>
      </c>
      <c r="AU5">
        <v>1001</v>
      </c>
      <c r="AX5">
        <v>1001</v>
      </c>
      <c r="AY5">
        <v>114</v>
      </c>
      <c r="AZ5">
        <v>471</v>
      </c>
      <c r="BA5">
        <v>208</v>
      </c>
      <c r="BB5">
        <v>79</v>
      </c>
      <c r="BC5">
        <v>293</v>
      </c>
      <c r="BD5">
        <v>640</v>
      </c>
      <c r="BE5">
        <v>175</v>
      </c>
      <c r="BG5">
        <v>693</v>
      </c>
      <c r="BI5">
        <v>693</v>
      </c>
      <c r="BJ5">
        <v>28</v>
      </c>
      <c r="BK5">
        <v>282</v>
      </c>
      <c r="BL5">
        <v>203</v>
      </c>
      <c r="BM5">
        <v>72</v>
      </c>
      <c r="BN5">
        <v>64</v>
      </c>
      <c r="BO5">
        <v>192</v>
      </c>
      <c r="BP5">
        <v>48</v>
      </c>
      <c r="BS5">
        <v>595</v>
      </c>
      <c r="BT5">
        <v>595</v>
      </c>
      <c r="BU5">
        <v>2</v>
      </c>
      <c r="BV5">
        <v>268</v>
      </c>
      <c r="BW5">
        <v>179</v>
      </c>
      <c r="BX5">
        <v>44</v>
      </c>
      <c r="BY5">
        <v>5</v>
      </c>
      <c r="BZ5">
        <v>42</v>
      </c>
      <c r="CA5">
        <v>16</v>
      </c>
      <c r="CB5">
        <v>889</v>
      </c>
      <c r="CC5">
        <v>610</v>
      </c>
      <c r="CD5">
        <v>502</v>
      </c>
      <c r="CE5">
        <v>2001</v>
      </c>
      <c r="CF5">
        <v>135</v>
      </c>
      <c r="CG5">
        <v>884</v>
      </c>
      <c r="CH5">
        <v>506</v>
      </c>
      <c r="CI5">
        <v>163</v>
      </c>
      <c r="CJ5">
        <v>321</v>
      </c>
      <c r="CK5">
        <v>755</v>
      </c>
      <c r="CL5">
        <v>201</v>
      </c>
      <c r="CM5">
        <v>803</v>
      </c>
      <c r="CN5">
        <v>571</v>
      </c>
      <c r="CO5">
        <v>514</v>
      </c>
      <c r="CP5">
        <v>1888</v>
      </c>
      <c r="CQ5">
        <v>115</v>
      </c>
      <c r="CR5">
        <v>852</v>
      </c>
      <c r="CS5">
        <v>463</v>
      </c>
      <c r="CT5">
        <v>147</v>
      </c>
      <c r="CU5">
        <v>286</v>
      </c>
      <c r="CV5">
        <v>703</v>
      </c>
      <c r="CW5">
        <v>182</v>
      </c>
      <c r="CX5">
        <v>149</v>
      </c>
      <c r="CY5">
        <v>112</v>
      </c>
      <c r="CZ5">
        <v>100</v>
      </c>
      <c r="DA5">
        <v>361</v>
      </c>
      <c r="DB5">
        <v>40</v>
      </c>
      <c r="DC5">
        <v>173</v>
      </c>
      <c r="DD5">
        <v>97</v>
      </c>
      <c r="DE5">
        <v>26</v>
      </c>
      <c r="DF5">
        <v>58</v>
      </c>
      <c r="DG5">
        <v>130</v>
      </c>
      <c r="DH5">
        <v>36</v>
      </c>
      <c r="DI5">
        <v>306</v>
      </c>
      <c r="DJ5">
        <v>233</v>
      </c>
      <c r="DK5">
        <v>202</v>
      </c>
      <c r="DL5">
        <v>741</v>
      </c>
      <c r="DM5">
        <v>64</v>
      </c>
      <c r="DN5">
        <v>332</v>
      </c>
      <c r="DO5">
        <v>174</v>
      </c>
      <c r="DP5">
        <v>48</v>
      </c>
      <c r="DQ5">
        <v>100</v>
      </c>
      <c r="DR5">
        <v>264</v>
      </c>
      <c r="DS5">
        <v>60</v>
      </c>
      <c r="DT5">
        <v>438</v>
      </c>
      <c r="DU5">
        <v>326</v>
      </c>
      <c r="DV5">
        <v>260</v>
      </c>
      <c r="DW5">
        <v>1024</v>
      </c>
      <c r="DX5">
        <v>71</v>
      </c>
      <c r="DY5">
        <v>435</v>
      </c>
      <c r="DZ5">
        <v>234</v>
      </c>
      <c r="EA5">
        <v>67</v>
      </c>
      <c r="EB5">
        <v>148</v>
      </c>
      <c r="EC5">
        <v>363</v>
      </c>
      <c r="ED5">
        <v>86</v>
      </c>
      <c r="EE5">
        <v>2</v>
      </c>
      <c r="EG5">
        <v>1</v>
      </c>
      <c r="EH5">
        <v>3</v>
      </c>
      <c r="EJ5">
        <v>2</v>
      </c>
      <c r="EK5">
        <v>1</v>
      </c>
      <c r="EM5">
        <v>1</v>
      </c>
      <c r="EN5">
        <v>2</v>
      </c>
      <c r="EP5">
        <v>111</v>
      </c>
      <c r="EQ5">
        <v>83</v>
      </c>
      <c r="ER5">
        <v>65</v>
      </c>
      <c r="ES5">
        <v>259</v>
      </c>
      <c r="ET5">
        <v>31</v>
      </c>
      <c r="EU5">
        <v>126</v>
      </c>
      <c r="EV5">
        <v>77</v>
      </c>
      <c r="EW5">
        <v>18</v>
      </c>
      <c r="EX5">
        <v>41</v>
      </c>
      <c r="EY5">
        <v>97</v>
      </c>
      <c r="EZ5">
        <v>31</v>
      </c>
      <c r="FA5">
        <v>2</v>
      </c>
      <c r="FC5">
        <v>1</v>
      </c>
      <c r="FD5">
        <v>3</v>
      </c>
      <c r="FF5">
        <v>2</v>
      </c>
      <c r="FG5">
        <v>1</v>
      </c>
      <c r="FI5">
        <v>1</v>
      </c>
      <c r="FJ5">
        <v>2</v>
      </c>
      <c r="FW5">
        <v>24</v>
      </c>
      <c r="FX5">
        <v>17</v>
      </c>
      <c r="FY5">
        <v>14</v>
      </c>
      <c r="FZ5">
        <v>55</v>
      </c>
      <c r="GA5">
        <v>8</v>
      </c>
      <c r="GB5">
        <v>26</v>
      </c>
      <c r="GC5">
        <v>16</v>
      </c>
      <c r="GD5">
        <v>4</v>
      </c>
      <c r="GE5">
        <v>4</v>
      </c>
      <c r="GF5">
        <v>15</v>
      </c>
      <c r="GG5">
        <v>4</v>
      </c>
      <c r="GI5">
        <v>1</v>
      </c>
      <c r="GK5">
        <v>1</v>
      </c>
      <c r="GM5">
        <v>1</v>
      </c>
      <c r="GN5">
        <v>1</v>
      </c>
      <c r="GR5">
        <v>1</v>
      </c>
      <c r="GS5">
        <v>120</v>
      </c>
      <c r="GT5">
        <v>70</v>
      </c>
      <c r="GU5">
        <v>66</v>
      </c>
      <c r="GV5">
        <v>256</v>
      </c>
      <c r="GX5">
        <v>221</v>
      </c>
      <c r="GY5">
        <v>87</v>
      </c>
      <c r="GZ5">
        <v>33</v>
      </c>
      <c r="HA5">
        <v>75</v>
      </c>
      <c r="HB5">
        <v>145</v>
      </c>
      <c r="HC5">
        <v>30</v>
      </c>
      <c r="HD5">
        <v>2</v>
      </c>
      <c r="HE5">
        <v>4</v>
      </c>
      <c r="HF5">
        <v>2</v>
      </c>
      <c r="HG5">
        <v>8</v>
      </c>
      <c r="HI5">
        <v>8</v>
      </c>
      <c r="HJ5">
        <v>3</v>
      </c>
      <c r="HK5">
        <v>1</v>
      </c>
      <c r="HM5">
        <v>2</v>
      </c>
      <c r="HO5">
        <v>944</v>
      </c>
      <c r="HP5">
        <v>590</v>
      </c>
      <c r="HQ5">
        <v>537</v>
      </c>
      <c r="HR5">
        <v>2071</v>
      </c>
      <c r="HS5">
        <v>126</v>
      </c>
      <c r="HT5">
        <v>918</v>
      </c>
      <c r="HU5">
        <v>497</v>
      </c>
      <c r="HV5">
        <v>162</v>
      </c>
      <c r="HW5">
        <v>355</v>
      </c>
      <c r="HX5">
        <v>784</v>
      </c>
      <c r="HY5">
        <v>132</v>
      </c>
    </row>
    <row r="6" spans="1:233" x14ac:dyDescent="0.25">
      <c r="A6">
        <v>5</v>
      </c>
      <c r="B6" t="s">
        <v>514</v>
      </c>
      <c r="C6">
        <v>742</v>
      </c>
      <c r="D6">
        <v>407</v>
      </c>
      <c r="E6">
        <v>314</v>
      </c>
      <c r="F6">
        <v>1463</v>
      </c>
      <c r="G6">
        <v>59</v>
      </c>
      <c r="H6">
        <v>574</v>
      </c>
      <c r="I6">
        <v>278</v>
      </c>
      <c r="J6">
        <v>81</v>
      </c>
      <c r="K6">
        <v>248</v>
      </c>
      <c r="L6">
        <v>477</v>
      </c>
      <c r="M6">
        <v>84</v>
      </c>
      <c r="N6">
        <v>70</v>
      </c>
      <c r="O6">
        <v>11</v>
      </c>
      <c r="P6">
        <v>3</v>
      </c>
      <c r="Q6">
        <v>84</v>
      </c>
      <c r="R6">
        <v>5</v>
      </c>
      <c r="S6">
        <v>53</v>
      </c>
      <c r="T6">
        <v>28</v>
      </c>
      <c r="U6">
        <v>12</v>
      </c>
      <c r="V6">
        <v>63</v>
      </c>
      <c r="W6">
        <v>71</v>
      </c>
      <c r="X6">
        <v>84</v>
      </c>
      <c r="Y6">
        <v>561</v>
      </c>
      <c r="Z6">
        <v>328</v>
      </c>
      <c r="AA6">
        <v>271</v>
      </c>
      <c r="AB6">
        <v>1160</v>
      </c>
      <c r="AC6">
        <v>46</v>
      </c>
      <c r="AD6">
        <v>482</v>
      </c>
      <c r="AE6">
        <v>217</v>
      </c>
      <c r="AF6">
        <v>63</v>
      </c>
      <c r="AG6">
        <v>183</v>
      </c>
      <c r="AH6">
        <v>355</v>
      </c>
      <c r="AI6">
        <v>69</v>
      </c>
      <c r="AJ6">
        <v>181</v>
      </c>
      <c r="AK6">
        <v>79</v>
      </c>
      <c r="AL6">
        <v>43</v>
      </c>
      <c r="AM6">
        <v>303</v>
      </c>
      <c r="AN6">
        <v>13</v>
      </c>
      <c r="AO6">
        <v>92</v>
      </c>
      <c r="AP6">
        <v>61</v>
      </c>
      <c r="AQ6">
        <v>18</v>
      </c>
      <c r="AR6">
        <v>65</v>
      </c>
      <c r="AS6">
        <v>122</v>
      </c>
      <c r="AT6">
        <v>15</v>
      </c>
      <c r="AU6">
        <v>742</v>
      </c>
      <c r="AX6">
        <v>742</v>
      </c>
      <c r="AY6">
        <v>47</v>
      </c>
      <c r="AZ6">
        <v>349</v>
      </c>
      <c r="BA6">
        <v>133</v>
      </c>
      <c r="BB6">
        <v>39</v>
      </c>
      <c r="BC6">
        <v>223</v>
      </c>
      <c r="BD6">
        <v>425</v>
      </c>
      <c r="BE6">
        <v>70</v>
      </c>
      <c r="BG6">
        <v>407</v>
      </c>
      <c r="BI6">
        <v>407</v>
      </c>
      <c r="BJ6">
        <v>10</v>
      </c>
      <c r="BK6">
        <v>115</v>
      </c>
      <c r="BL6">
        <v>82</v>
      </c>
      <c r="BM6">
        <v>20</v>
      </c>
      <c r="BN6">
        <v>23</v>
      </c>
      <c r="BO6">
        <v>39</v>
      </c>
      <c r="BP6">
        <v>11</v>
      </c>
      <c r="BS6">
        <v>314</v>
      </c>
      <c r="BT6">
        <v>314</v>
      </c>
      <c r="BU6">
        <v>2</v>
      </c>
      <c r="BV6">
        <v>110</v>
      </c>
      <c r="BW6">
        <v>63</v>
      </c>
      <c r="BX6">
        <v>22</v>
      </c>
      <c r="BY6">
        <v>2</v>
      </c>
      <c r="BZ6">
        <v>13</v>
      </c>
      <c r="CA6">
        <v>3</v>
      </c>
      <c r="CB6">
        <v>533</v>
      </c>
      <c r="CC6">
        <v>282</v>
      </c>
      <c r="CD6">
        <v>201</v>
      </c>
      <c r="CE6">
        <v>1016</v>
      </c>
      <c r="CF6">
        <v>42</v>
      </c>
      <c r="CG6">
        <v>407</v>
      </c>
      <c r="CH6">
        <v>204</v>
      </c>
      <c r="CI6">
        <v>63</v>
      </c>
      <c r="CJ6">
        <v>183</v>
      </c>
      <c r="CK6">
        <v>349</v>
      </c>
      <c r="CL6">
        <v>80</v>
      </c>
      <c r="CM6">
        <v>648</v>
      </c>
      <c r="CN6">
        <v>370</v>
      </c>
      <c r="CO6">
        <v>302</v>
      </c>
      <c r="CP6">
        <v>1320</v>
      </c>
      <c r="CQ6">
        <v>54</v>
      </c>
      <c r="CR6">
        <v>509</v>
      </c>
      <c r="CS6">
        <v>252</v>
      </c>
      <c r="CT6">
        <v>73</v>
      </c>
      <c r="CU6">
        <v>211</v>
      </c>
      <c r="CV6">
        <v>407</v>
      </c>
      <c r="CW6">
        <v>58</v>
      </c>
      <c r="CX6">
        <v>75</v>
      </c>
      <c r="CY6">
        <v>60</v>
      </c>
      <c r="CZ6">
        <v>62</v>
      </c>
      <c r="DA6">
        <v>197</v>
      </c>
      <c r="DB6">
        <v>7</v>
      </c>
      <c r="DC6">
        <v>77</v>
      </c>
      <c r="DD6">
        <v>43</v>
      </c>
      <c r="DE6">
        <v>14</v>
      </c>
      <c r="DF6">
        <v>25</v>
      </c>
      <c r="DG6">
        <v>45</v>
      </c>
      <c r="DH6">
        <v>8</v>
      </c>
      <c r="DI6">
        <v>150</v>
      </c>
      <c r="DJ6">
        <v>100</v>
      </c>
      <c r="DK6">
        <v>88</v>
      </c>
      <c r="DL6">
        <v>338</v>
      </c>
      <c r="DM6">
        <v>13</v>
      </c>
      <c r="DN6">
        <v>131</v>
      </c>
      <c r="DO6">
        <v>72</v>
      </c>
      <c r="DP6">
        <v>22</v>
      </c>
      <c r="DQ6">
        <v>55</v>
      </c>
      <c r="DR6">
        <v>95</v>
      </c>
      <c r="DS6">
        <v>20</v>
      </c>
      <c r="DT6">
        <v>147</v>
      </c>
      <c r="DU6">
        <v>95</v>
      </c>
      <c r="DV6">
        <v>82</v>
      </c>
      <c r="DW6">
        <v>324</v>
      </c>
      <c r="DX6">
        <v>13</v>
      </c>
      <c r="DY6">
        <v>123</v>
      </c>
      <c r="DZ6">
        <v>46</v>
      </c>
      <c r="EA6">
        <v>16</v>
      </c>
      <c r="EB6">
        <v>48</v>
      </c>
      <c r="EC6">
        <v>97</v>
      </c>
      <c r="ED6">
        <v>14</v>
      </c>
      <c r="EE6">
        <v>17</v>
      </c>
      <c r="EF6">
        <v>25</v>
      </c>
      <c r="EG6">
        <v>28</v>
      </c>
      <c r="EH6">
        <v>70</v>
      </c>
      <c r="EI6">
        <v>4</v>
      </c>
      <c r="EJ6">
        <v>29</v>
      </c>
      <c r="EK6">
        <v>10</v>
      </c>
      <c r="EL6">
        <v>4</v>
      </c>
      <c r="EM6">
        <v>5</v>
      </c>
      <c r="EN6">
        <v>11</v>
      </c>
      <c r="EO6">
        <v>2</v>
      </c>
      <c r="EP6">
        <v>114</v>
      </c>
      <c r="EQ6">
        <v>59</v>
      </c>
      <c r="ER6">
        <v>62</v>
      </c>
      <c r="ES6">
        <v>235</v>
      </c>
      <c r="ET6">
        <v>9</v>
      </c>
      <c r="EU6">
        <v>98</v>
      </c>
      <c r="EV6">
        <v>57</v>
      </c>
      <c r="EW6">
        <v>24</v>
      </c>
      <c r="EX6">
        <v>51</v>
      </c>
      <c r="EY6">
        <v>77</v>
      </c>
      <c r="EZ6">
        <v>19</v>
      </c>
      <c r="FA6">
        <v>18</v>
      </c>
      <c r="FB6">
        <v>28</v>
      </c>
      <c r="FC6">
        <v>28</v>
      </c>
      <c r="FD6">
        <v>74</v>
      </c>
      <c r="FE6">
        <v>5</v>
      </c>
      <c r="FF6">
        <v>32</v>
      </c>
      <c r="FG6">
        <v>11</v>
      </c>
      <c r="FH6">
        <v>5</v>
      </c>
      <c r="FI6">
        <v>8</v>
      </c>
      <c r="FJ6">
        <v>14</v>
      </c>
      <c r="FK6">
        <v>2</v>
      </c>
      <c r="FW6">
        <v>4</v>
      </c>
      <c r="FX6">
        <v>2</v>
      </c>
      <c r="FY6">
        <v>3</v>
      </c>
      <c r="FZ6">
        <v>9</v>
      </c>
      <c r="GB6">
        <v>1</v>
      </c>
      <c r="GE6">
        <v>1</v>
      </c>
      <c r="GF6">
        <v>1</v>
      </c>
      <c r="GS6">
        <v>29</v>
      </c>
      <c r="GT6">
        <v>10</v>
      </c>
      <c r="GU6">
        <v>4</v>
      </c>
      <c r="GV6">
        <v>43</v>
      </c>
      <c r="GX6">
        <v>37</v>
      </c>
      <c r="GY6">
        <v>7</v>
      </c>
      <c r="GZ6">
        <v>5</v>
      </c>
      <c r="HA6">
        <v>12</v>
      </c>
      <c r="HB6">
        <v>23</v>
      </c>
      <c r="HC6">
        <v>2</v>
      </c>
      <c r="HO6">
        <v>449</v>
      </c>
      <c r="HP6">
        <v>237</v>
      </c>
      <c r="HQ6">
        <v>185</v>
      </c>
      <c r="HR6">
        <v>871</v>
      </c>
      <c r="HS6">
        <v>31</v>
      </c>
      <c r="HT6">
        <v>333</v>
      </c>
      <c r="HU6">
        <v>144</v>
      </c>
      <c r="HV6">
        <v>36</v>
      </c>
      <c r="HW6">
        <v>135</v>
      </c>
      <c r="HX6">
        <v>271</v>
      </c>
      <c r="HY6">
        <v>9</v>
      </c>
    </row>
    <row r="7" spans="1:233" x14ac:dyDescent="0.25">
      <c r="A7">
        <v>6</v>
      </c>
      <c r="B7" t="s">
        <v>528</v>
      </c>
      <c r="C7">
        <v>405</v>
      </c>
      <c r="D7">
        <v>202</v>
      </c>
      <c r="E7">
        <v>214</v>
      </c>
      <c r="F7">
        <v>821</v>
      </c>
      <c r="G7">
        <v>25</v>
      </c>
      <c r="H7">
        <v>323</v>
      </c>
      <c r="I7">
        <v>146</v>
      </c>
      <c r="J7">
        <v>41</v>
      </c>
      <c r="K7">
        <v>140</v>
      </c>
      <c r="L7">
        <v>303</v>
      </c>
      <c r="M7">
        <v>42</v>
      </c>
      <c r="N7">
        <v>38</v>
      </c>
      <c r="O7">
        <v>3</v>
      </c>
      <c r="P7">
        <v>1</v>
      </c>
      <c r="Q7">
        <v>42</v>
      </c>
      <c r="S7">
        <v>24</v>
      </c>
      <c r="T7">
        <v>12</v>
      </c>
      <c r="U7">
        <v>3</v>
      </c>
      <c r="V7">
        <v>33</v>
      </c>
      <c r="W7">
        <v>36</v>
      </c>
      <c r="X7">
        <v>42</v>
      </c>
      <c r="Y7">
        <v>331</v>
      </c>
      <c r="Z7">
        <v>171</v>
      </c>
      <c r="AA7">
        <v>195</v>
      </c>
      <c r="AB7">
        <v>697</v>
      </c>
      <c r="AC7">
        <v>24</v>
      </c>
      <c r="AD7">
        <v>292</v>
      </c>
      <c r="AE7">
        <v>129</v>
      </c>
      <c r="AF7">
        <v>34</v>
      </c>
      <c r="AG7">
        <v>112</v>
      </c>
      <c r="AH7">
        <v>251</v>
      </c>
      <c r="AI7">
        <v>31</v>
      </c>
      <c r="AJ7">
        <v>74</v>
      </c>
      <c r="AK7">
        <v>31</v>
      </c>
      <c r="AL7">
        <v>19</v>
      </c>
      <c r="AM7">
        <v>124</v>
      </c>
      <c r="AN7">
        <v>1</v>
      </c>
      <c r="AO7">
        <v>31</v>
      </c>
      <c r="AP7">
        <v>17</v>
      </c>
      <c r="AQ7">
        <v>7</v>
      </c>
      <c r="AR7">
        <v>28</v>
      </c>
      <c r="AS7">
        <v>52</v>
      </c>
      <c r="AT7">
        <v>11</v>
      </c>
      <c r="AU7">
        <v>405</v>
      </c>
      <c r="AX7">
        <v>405</v>
      </c>
      <c r="AY7">
        <v>24</v>
      </c>
      <c r="AZ7">
        <v>180</v>
      </c>
      <c r="BA7">
        <v>67</v>
      </c>
      <c r="BB7">
        <v>17</v>
      </c>
      <c r="BC7">
        <v>123</v>
      </c>
      <c r="BD7">
        <v>267</v>
      </c>
      <c r="BE7">
        <v>38</v>
      </c>
      <c r="BG7">
        <v>202</v>
      </c>
      <c r="BI7">
        <v>202</v>
      </c>
      <c r="BK7">
        <v>52</v>
      </c>
      <c r="BL7">
        <v>45</v>
      </c>
      <c r="BM7">
        <v>16</v>
      </c>
      <c r="BN7">
        <v>13</v>
      </c>
      <c r="BO7">
        <v>29</v>
      </c>
      <c r="BP7">
        <v>3</v>
      </c>
      <c r="BS7">
        <v>214</v>
      </c>
      <c r="BT7">
        <v>214</v>
      </c>
      <c r="BU7">
        <v>1</v>
      </c>
      <c r="BV7">
        <v>91</v>
      </c>
      <c r="BW7">
        <v>34</v>
      </c>
      <c r="BX7">
        <v>8</v>
      </c>
      <c r="BY7">
        <v>4</v>
      </c>
      <c r="BZ7">
        <v>7</v>
      </c>
      <c r="CA7">
        <v>1</v>
      </c>
      <c r="CB7">
        <v>377</v>
      </c>
      <c r="CC7">
        <v>189</v>
      </c>
      <c r="CD7">
        <v>201</v>
      </c>
      <c r="CE7">
        <v>767</v>
      </c>
      <c r="CF7">
        <v>24</v>
      </c>
      <c r="CG7">
        <v>308</v>
      </c>
      <c r="CH7">
        <v>138</v>
      </c>
      <c r="CI7">
        <v>40</v>
      </c>
      <c r="CJ7">
        <v>130</v>
      </c>
      <c r="CK7">
        <v>283</v>
      </c>
      <c r="CL7">
        <v>41</v>
      </c>
      <c r="CM7">
        <v>370</v>
      </c>
      <c r="CN7">
        <v>191</v>
      </c>
      <c r="CO7">
        <v>200</v>
      </c>
      <c r="CP7">
        <v>761</v>
      </c>
      <c r="CQ7">
        <v>17</v>
      </c>
      <c r="CR7">
        <v>300</v>
      </c>
      <c r="CS7">
        <v>130</v>
      </c>
      <c r="CT7">
        <v>39</v>
      </c>
      <c r="CU7">
        <v>131</v>
      </c>
      <c r="CV7">
        <v>278</v>
      </c>
      <c r="CW7">
        <v>38</v>
      </c>
      <c r="CX7">
        <v>84</v>
      </c>
      <c r="CY7">
        <v>49</v>
      </c>
      <c r="CZ7">
        <v>56</v>
      </c>
      <c r="DA7">
        <v>189</v>
      </c>
      <c r="DB7">
        <v>8</v>
      </c>
      <c r="DC7">
        <v>80</v>
      </c>
      <c r="DD7">
        <v>34</v>
      </c>
      <c r="DE7">
        <v>10</v>
      </c>
      <c r="DF7">
        <v>38</v>
      </c>
      <c r="DG7">
        <v>69</v>
      </c>
      <c r="DH7">
        <v>15</v>
      </c>
      <c r="DI7">
        <v>164</v>
      </c>
      <c r="DJ7">
        <v>100</v>
      </c>
      <c r="DK7">
        <v>98</v>
      </c>
      <c r="DL7">
        <v>362</v>
      </c>
      <c r="DM7">
        <v>11</v>
      </c>
      <c r="DN7">
        <v>135</v>
      </c>
      <c r="DO7">
        <v>65</v>
      </c>
      <c r="DP7">
        <v>19</v>
      </c>
      <c r="DQ7">
        <v>57</v>
      </c>
      <c r="DR7">
        <v>124</v>
      </c>
      <c r="DS7">
        <v>21</v>
      </c>
      <c r="DT7">
        <v>116</v>
      </c>
      <c r="DU7">
        <v>66</v>
      </c>
      <c r="DV7">
        <v>66</v>
      </c>
      <c r="DW7">
        <v>248</v>
      </c>
      <c r="DX7">
        <v>8</v>
      </c>
      <c r="DY7">
        <v>92</v>
      </c>
      <c r="DZ7">
        <v>40</v>
      </c>
      <c r="EA7">
        <v>11</v>
      </c>
      <c r="EB7">
        <v>38</v>
      </c>
      <c r="EC7">
        <v>78</v>
      </c>
      <c r="ED7">
        <v>15</v>
      </c>
      <c r="EE7">
        <v>9</v>
      </c>
      <c r="EF7">
        <v>9</v>
      </c>
      <c r="EG7">
        <v>5</v>
      </c>
      <c r="EH7">
        <v>23</v>
      </c>
      <c r="EI7">
        <v>1</v>
      </c>
      <c r="EJ7">
        <v>9</v>
      </c>
      <c r="EK7">
        <v>7</v>
      </c>
      <c r="EM7">
        <v>3</v>
      </c>
      <c r="EN7">
        <v>5</v>
      </c>
      <c r="EO7">
        <v>1</v>
      </c>
      <c r="EP7">
        <v>63</v>
      </c>
      <c r="EQ7">
        <v>42</v>
      </c>
      <c r="ER7">
        <v>39</v>
      </c>
      <c r="ES7">
        <v>144</v>
      </c>
      <c r="ET7">
        <v>3</v>
      </c>
      <c r="EU7">
        <v>56</v>
      </c>
      <c r="EV7">
        <v>27</v>
      </c>
      <c r="EW7">
        <v>6</v>
      </c>
      <c r="EX7">
        <v>25</v>
      </c>
      <c r="EY7">
        <v>50</v>
      </c>
      <c r="EZ7">
        <v>10</v>
      </c>
      <c r="FA7">
        <v>10</v>
      </c>
      <c r="FB7">
        <v>11</v>
      </c>
      <c r="FC7">
        <v>7</v>
      </c>
      <c r="FD7">
        <v>28</v>
      </c>
      <c r="FE7">
        <v>1</v>
      </c>
      <c r="FF7">
        <v>9</v>
      </c>
      <c r="FG7">
        <v>7</v>
      </c>
      <c r="FI7">
        <v>3</v>
      </c>
      <c r="FJ7">
        <v>5</v>
      </c>
      <c r="FK7">
        <v>1</v>
      </c>
      <c r="FW7">
        <v>3</v>
      </c>
      <c r="FX7">
        <v>1</v>
      </c>
      <c r="FZ7">
        <v>4</v>
      </c>
      <c r="GB7">
        <v>3</v>
      </c>
      <c r="GC7">
        <v>1</v>
      </c>
      <c r="GD7">
        <v>1</v>
      </c>
      <c r="GE7">
        <v>2</v>
      </c>
      <c r="GF7">
        <v>2</v>
      </c>
      <c r="GS7">
        <v>11</v>
      </c>
      <c r="GT7">
        <v>1</v>
      </c>
      <c r="GU7">
        <v>4</v>
      </c>
      <c r="GV7">
        <v>16</v>
      </c>
      <c r="GX7">
        <v>11</v>
      </c>
      <c r="GY7">
        <v>4</v>
      </c>
      <c r="GZ7">
        <v>3</v>
      </c>
      <c r="HA7">
        <v>8</v>
      </c>
      <c r="HB7">
        <v>9</v>
      </c>
      <c r="HC7">
        <v>2</v>
      </c>
      <c r="HO7">
        <v>205</v>
      </c>
      <c r="HP7">
        <v>92</v>
      </c>
      <c r="HQ7">
        <v>95</v>
      </c>
      <c r="HR7">
        <v>392</v>
      </c>
      <c r="HS7">
        <v>19</v>
      </c>
      <c r="HT7">
        <v>153</v>
      </c>
      <c r="HU7">
        <v>86</v>
      </c>
      <c r="HV7">
        <v>29</v>
      </c>
      <c r="HW7">
        <v>83</v>
      </c>
      <c r="HX7">
        <v>163</v>
      </c>
      <c r="HY7">
        <v>10</v>
      </c>
    </row>
    <row r="8" spans="1:233" x14ac:dyDescent="0.25">
      <c r="A8">
        <v>7</v>
      </c>
      <c r="B8" t="s">
        <v>522</v>
      </c>
      <c r="C8">
        <v>277</v>
      </c>
      <c r="D8">
        <v>178</v>
      </c>
      <c r="E8">
        <v>161</v>
      </c>
      <c r="F8">
        <v>616</v>
      </c>
      <c r="G8">
        <v>14</v>
      </c>
      <c r="H8">
        <v>238</v>
      </c>
      <c r="I8">
        <v>143</v>
      </c>
      <c r="J8">
        <v>40</v>
      </c>
      <c r="K8">
        <v>97</v>
      </c>
      <c r="L8">
        <v>197</v>
      </c>
      <c r="M8">
        <v>40</v>
      </c>
      <c r="N8">
        <v>33</v>
      </c>
      <c r="O8">
        <v>6</v>
      </c>
      <c r="P8">
        <v>1</v>
      </c>
      <c r="Q8">
        <v>40</v>
      </c>
      <c r="R8">
        <v>2</v>
      </c>
      <c r="S8">
        <v>23</v>
      </c>
      <c r="T8">
        <v>14</v>
      </c>
      <c r="U8">
        <v>4</v>
      </c>
      <c r="V8">
        <v>25</v>
      </c>
      <c r="W8">
        <v>32</v>
      </c>
      <c r="X8">
        <v>40</v>
      </c>
      <c r="Y8">
        <v>218</v>
      </c>
      <c r="Z8">
        <v>148</v>
      </c>
      <c r="AA8">
        <v>146</v>
      </c>
      <c r="AB8">
        <v>512</v>
      </c>
      <c r="AC8">
        <v>12</v>
      </c>
      <c r="AD8">
        <v>199</v>
      </c>
      <c r="AE8">
        <v>111</v>
      </c>
      <c r="AF8">
        <v>31</v>
      </c>
      <c r="AG8">
        <v>74</v>
      </c>
      <c r="AH8">
        <v>154</v>
      </c>
      <c r="AI8">
        <v>31</v>
      </c>
      <c r="AJ8">
        <v>59</v>
      </c>
      <c r="AK8">
        <v>30</v>
      </c>
      <c r="AL8">
        <v>15</v>
      </c>
      <c r="AM8">
        <v>104</v>
      </c>
      <c r="AN8">
        <v>2</v>
      </c>
      <c r="AO8">
        <v>39</v>
      </c>
      <c r="AP8">
        <v>32</v>
      </c>
      <c r="AQ8">
        <v>9</v>
      </c>
      <c r="AR8">
        <v>23</v>
      </c>
      <c r="AS8">
        <v>43</v>
      </c>
      <c r="AT8">
        <v>9</v>
      </c>
      <c r="AU8">
        <v>277</v>
      </c>
      <c r="AX8">
        <v>277</v>
      </c>
      <c r="AY8">
        <v>13</v>
      </c>
      <c r="AZ8">
        <v>134</v>
      </c>
      <c r="BA8">
        <v>80</v>
      </c>
      <c r="BB8">
        <v>23</v>
      </c>
      <c r="BC8">
        <v>90</v>
      </c>
      <c r="BD8">
        <v>176</v>
      </c>
      <c r="BE8">
        <v>33</v>
      </c>
      <c r="BG8">
        <v>178</v>
      </c>
      <c r="BI8">
        <v>178</v>
      </c>
      <c r="BJ8">
        <v>1</v>
      </c>
      <c r="BK8">
        <v>42</v>
      </c>
      <c r="BL8">
        <v>37</v>
      </c>
      <c r="BM8">
        <v>9</v>
      </c>
      <c r="BN8">
        <v>7</v>
      </c>
      <c r="BO8">
        <v>20</v>
      </c>
      <c r="BP8">
        <v>6</v>
      </c>
      <c r="BS8">
        <v>161</v>
      </c>
      <c r="BT8">
        <v>161</v>
      </c>
      <c r="BV8">
        <v>62</v>
      </c>
      <c r="BW8">
        <v>26</v>
      </c>
      <c r="BX8">
        <v>8</v>
      </c>
      <c r="BZ8">
        <v>1</v>
      </c>
      <c r="CA8">
        <v>1</v>
      </c>
      <c r="CB8">
        <v>259</v>
      </c>
      <c r="CC8">
        <v>168</v>
      </c>
      <c r="CD8">
        <v>153</v>
      </c>
      <c r="CE8">
        <v>580</v>
      </c>
      <c r="CF8">
        <v>13</v>
      </c>
      <c r="CG8">
        <v>221</v>
      </c>
      <c r="CH8">
        <v>134</v>
      </c>
      <c r="CI8">
        <v>36</v>
      </c>
      <c r="CJ8">
        <v>93</v>
      </c>
      <c r="CK8">
        <v>185</v>
      </c>
      <c r="CL8">
        <v>39</v>
      </c>
      <c r="CM8">
        <v>252</v>
      </c>
      <c r="CN8">
        <v>150</v>
      </c>
      <c r="CO8">
        <v>144</v>
      </c>
      <c r="CP8">
        <v>546</v>
      </c>
      <c r="CQ8">
        <v>14</v>
      </c>
      <c r="CR8">
        <v>217</v>
      </c>
      <c r="CS8">
        <v>128</v>
      </c>
      <c r="CT8">
        <v>38</v>
      </c>
      <c r="CU8">
        <v>92</v>
      </c>
      <c r="CV8">
        <v>179</v>
      </c>
      <c r="CW8">
        <v>35</v>
      </c>
      <c r="CX8">
        <v>93</v>
      </c>
      <c r="CY8">
        <v>61</v>
      </c>
      <c r="CZ8">
        <v>57</v>
      </c>
      <c r="DA8">
        <v>211</v>
      </c>
      <c r="DB8">
        <v>4</v>
      </c>
      <c r="DC8">
        <v>85</v>
      </c>
      <c r="DD8">
        <v>51</v>
      </c>
      <c r="DE8">
        <v>16</v>
      </c>
      <c r="DF8">
        <v>34</v>
      </c>
      <c r="DG8">
        <v>76</v>
      </c>
      <c r="DH8">
        <v>20</v>
      </c>
      <c r="DI8">
        <v>210</v>
      </c>
      <c r="DJ8">
        <v>127</v>
      </c>
      <c r="DK8">
        <v>129</v>
      </c>
      <c r="DL8">
        <v>466</v>
      </c>
      <c r="DM8">
        <v>9</v>
      </c>
      <c r="DN8">
        <v>185</v>
      </c>
      <c r="DO8">
        <v>115</v>
      </c>
      <c r="DP8">
        <v>34</v>
      </c>
      <c r="DQ8">
        <v>80</v>
      </c>
      <c r="DR8">
        <v>153</v>
      </c>
      <c r="DS8">
        <v>32</v>
      </c>
      <c r="DT8">
        <v>80</v>
      </c>
      <c r="DU8">
        <v>62</v>
      </c>
      <c r="DV8">
        <v>60</v>
      </c>
      <c r="DW8">
        <v>202</v>
      </c>
      <c r="DX8">
        <v>4</v>
      </c>
      <c r="DY8">
        <v>80</v>
      </c>
      <c r="DZ8">
        <v>48</v>
      </c>
      <c r="EA8">
        <v>13</v>
      </c>
      <c r="EB8">
        <v>23</v>
      </c>
      <c r="EC8">
        <v>50</v>
      </c>
      <c r="ED8">
        <v>9</v>
      </c>
      <c r="EE8">
        <v>42</v>
      </c>
      <c r="EF8">
        <v>22</v>
      </c>
      <c r="EG8">
        <v>7</v>
      </c>
      <c r="EH8">
        <v>71</v>
      </c>
      <c r="EI8">
        <v>1</v>
      </c>
      <c r="EJ8">
        <v>25</v>
      </c>
      <c r="EK8">
        <v>17</v>
      </c>
      <c r="EL8">
        <v>6</v>
      </c>
      <c r="EM8">
        <v>15</v>
      </c>
      <c r="EN8">
        <v>29</v>
      </c>
      <c r="EO8">
        <v>5</v>
      </c>
      <c r="EP8">
        <v>44</v>
      </c>
      <c r="EQ8">
        <v>42</v>
      </c>
      <c r="ER8">
        <v>38</v>
      </c>
      <c r="ES8">
        <v>124</v>
      </c>
      <c r="EU8">
        <v>50</v>
      </c>
      <c r="EV8">
        <v>35</v>
      </c>
      <c r="EW8">
        <v>10</v>
      </c>
      <c r="EX8">
        <v>15</v>
      </c>
      <c r="EY8">
        <v>36</v>
      </c>
      <c r="EZ8">
        <v>8</v>
      </c>
      <c r="FA8">
        <v>44</v>
      </c>
      <c r="FB8">
        <v>25</v>
      </c>
      <c r="FC8">
        <v>9</v>
      </c>
      <c r="FD8">
        <v>78</v>
      </c>
      <c r="FE8">
        <v>2</v>
      </c>
      <c r="FF8">
        <v>26</v>
      </c>
      <c r="FG8">
        <v>18</v>
      </c>
      <c r="FH8">
        <v>6</v>
      </c>
      <c r="FI8">
        <v>16</v>
      </c>
      <c r="FJ8">
        <v>30</v>
      </c>
      <c r="FK8">
        <v>5</v>
      </c>
      <c r="FW8">
        <v>3</v>
      </c>
      <c r="FX8">
        <v>1</v>
      </c>
      <c r="FY8">
        <v>1</v>
      </c>
      <c r="FZ8">
        <v>5</v>
      </c>
      <c r="GB8">
        <v>4</v>
      </c>
      <c r="GC8">
        <v>4</v>
      </c>
      <c r="GD8">
        <v>1</v>
      </c>
      <c r="GF8">
        <v>2</v>
      </c>
      <c r="GS8">
        <v>11</v>
      </c>
      <c r="GT8">
        <v>4</v>
      </c>
      <c r="GU8">
        <v>3</v>
      </c>
      <c r="GV8">
        <v>18</v>
      </c>
      <c r="GX8">
        <v>16</v>
      </c>
      <c r="GY8">
        <v>7</v>
      </c>
      <c r="GZ8">
        <v>5</v>
      </c>
      <c r="HA8">
        <v>7</v>
      </c>
      <c r="HB8">
        <v>11</v>
      </c>
      <c r="HC8">
        <v>1</v>
      </c>
      <c r="HO8">
        <v>260</v>
      </c>
      <c r="HP8">
        <v>150</v>
      </c>
      <c r="HQ8">
        <v>140</v>
      </c>
      <c r="HR8">
        <v>550</v>
      </c>
      <c r="HS8">
        <v>14</v>
      </c>
      <c r="HT8">
        <v>231</v>
      </c>
      <c r="HU8">
        <v>126</v>
      </c>
      <c r="HV8">
        <v>39</v>
      </c>
      <c r="HW8">
        <v>103</v>
      </c>
      <c r="HX8">
        <v>184</v>
      </c>
      <c r="HY8">
        <v>20</v>
      </c>
    </row>
    <row r="9" spans="1:233" x14ac:dyDescent="0.25">
      <c r="A9">
        <v>8</v>
      </c>
      <c r="B9" t="s">
        <v>539</v>
      </c>
      <c r="C9">
        <v>4283</v>
      </c>
      <c r="D9">
        <v>2769</v>
      </c>
      <c r="E9">
        <v>1944</v>
      </c>
      <c r="F9">
        <v>8996</v>
      </c>
      <c r="G9">
        <v>444</v>
      </c>
      <c r="H9">
        <v>4187</v>
      </c>
      <c r="I9">
        <v>2682</v>
      </c>
      <c r="J9">
        <v>1251</v>
      </c>
      <c r="K9">
        <v>1683</v>
      </c>
      <c r="L9">
        <v>3751</v>
      </c>
      <c r="M9">
        <v>1149</v>
      </c>
      <c r="N9">
        <v>846</v>
      </c>
      <c r="O9">
        <v>248</v>
      </c>
      <c r="P9">
        <v>55</v>
      </c>
      <c r="Q9">
        <v>1149</v>
      </c>
      <c r="R9">
        <v>81</v>
      </c>
      <c r="S9">
        <v>649</v>
      </c>
      <c r="T9">
        <v>450</v>
      </c>
      <c r="U9">
        <v>254</v>
      </c>
      <c r="V9">
        <v>757</v>
      </c>
      <c r="W9">
        <v>935</v>
      </c>
      <c r="X9">
        <v>1149</v>
      </c>
      <c r="Y9">
        <v>3153</v>
      </c>
      <c r="Z9">
        <v>2235</v>
      </c>
      <c r="AA9">
        <v>1752</v>
      </c>
      <c r="AB9">
        <v>7140</v>
      </c>
      <c r="AC9">
        <v>350</v>
      </c>
      <c r="AD9">
        <v>3598</v>
      </c>
      <c r="AE9">
        <v>2122</v>
      </c>
      <c r="AF9">
        <v>974</v>
      </c>
      <c r="AG9">
        <v>1320</v>
      </c>
      <c r="AH9">
        <v>2900</v>
      </c>
      <c r="AI9">
        <v>919</v>
      </c>
      <c r="AJ9">
        <v>1130</v>
      </c>
      <c r="AK9">
        <v>534</v>
      </c>
      <c r="AL9">
        <v>192</v>
      </c>
      <c r="AM9">
        <v>1856</v>
      </c>
      <c r="AN9">
        <v>94</v>
      </c>
      <c r="AO9">
        <v>589</v>
      </c>
      <c r="AP9">
        <v>560</v>
      </c>
      <c r="AQ9">
        <v>277</v>
      </c>
      <c r="AR9">
        <v>363</v>
      </c>
      <c r="AS9">
        <v>851</v>
      </c>
      <c r="AT9">
        <v>230</v>
      </c>
      <c r="AU9">
        <v>4283</v>
      </c>
      <c r="AX9">
        <v>4283</v>
      </c>
      <c r="AY9">
        <v>369</v>
      </c>
      <c r="AZ9">
        <v>2093</v>
      </c>
      <c r="BA9">
        <v>1192</v>
      </c>
      <c r="BB9">
        <v>587</v>
      </c>
      <c r="BC9">
        <v>1443</v>
      </c>
      <c r="BD9">
        <v>2788</v>
      </c>
      <c r="BE9">
        <v>846</v>
      </c>
      <c r="BG9">
        <v>2769</v>
      </c>
      <c r="BI9">
        <v>2769</v>
      </c>
      <c r="BJ9">
        <v>70</v>
      </c>
      <c r="BK9">
        <v>1216</v>
      </c>
      <c r="BL9">
        <v>995</v>
      </c>
      <c r="BM9">
        <v>464</v>
      </c>
      <c r="BN9">
        <v>212</v>
      </c>
      <c r="BO9">
        <v>820</v>
      </c>
      <c r="BP9">
        <v>248</v>
      </c>
      <c r="BS9">
        <v>1944</v>
      </c>
      <c r="BT9">
        <v>1944</v>
      </c>
      <c r="BU9">
        <v>5</v>
      </c>
      <c r="BV9">
        <v>878</v>
      </c>
      <c r="BW9">
        <v>495</v>
      </c>
      <c r="BX9">
        <v>200</v>
      </c>
      <c r="BY9">
        <v>28</v>
      </c>
      <c r="BZ9">
        <v>143</v>
      </c>
      <c r="CA9">
        <v>55</v>
      </c>
      <c r="CB9">
        <v>3738</v>
      </c>
      <c r="CC9">
        <v>2355</v>
      </c>
      <c r="CD9">
        <v>1630</v>
      </c>
      <c r="CE9">
        <v>7723</v>
      </c>
      <c r="CF9">
        <v>419</v>
      </c>
      <c r="CG9">
        <v>3632</v>
      </c>
      <c r="CH9">
        <v>2317</v>
      </c>
      <c r="CI9">
        <v>1065</v>
      </c>
      <c r="CJ9">
        <v>1529</v>
      </c>
      <c r="CK9">
        <v>3264</v>
      </c>
      <c r="CL9">
        <v>1023</v>
      </c>
      <c r="CM9">
        <v>2372</v>
      </c>
      <c r="CN9">
        <v>1749</v>
      </c>
      <c r="CO9">
        <v>1280</v>
      </c>
      <c r="CP9">
        <v>5401</v>
      </c>
      <c r="CQ9">
        <v>198</v>
      </c>
      <c r="CR9">
        <v>2439</v>
      </c>
      <c r="CS9">
        <v>1707</v>
      </c>
      <c r="CT9">
        <v>847</v>
      </c>
      <c r="CU9">
        <v>903</v>
      </c>
      <c r="CV9">
        <v>2123</v>
      </c>
      <c r="CW9">
        <v>592</v>
      </c>
      <c r="CX9">
        <v>912</v>
      </c>
      <c r="CY9">
        <v>648</v>
      </c>
      <c r="CZ9">
        <v>465</v>
      </c>
      <c r="DA9">
        <v>2025</v>
      </c>
      <c r="DB9">
        <v>67</v>
      </c>
      <c r="DC9">
        <v>977</v>
      </c>
      <c r="DD9">
        <v>767</v>
      </c>
      <c r="DE9">
        <v>401</v>
      </c>
      <c r="DF9">
        <v>371</v>
      </c>
      <c r="DG9">
        <v>838</v>
      </c>
      <c r="DH9">
        <v>229</v>
      </c>
      <c r="DI9">
        <v>996</v>
      </c>
      <c r="DJ9">
        <v>783</v>
      </c>
      <c r="DK9">
        <v>582</v>
      </c>
      <c r="DL9">
        <v>2361</v>
      </c>
      <c r="DM9">
        <v>110</v>
      </c>
      <c r="DN9">
        <v>1088</v>
      </c>
      <c r="DO9">
        <v>758</v>
      </c>
      <c r="DP9">
        <v>347</v>
      </c>
      <c r="DQ9">
        <v>369</v>
      </c>
      <c r="DR9">
        <v>900</v>
      </c>
      <c r="DS9">
        <v>226</v>
      </c>
      <c r="DT9">
        <v>497</v>
      </c>
      <c r="DU9">
        <v>411</v>
      </c>
      <c r="DV9">
        <v>259</v>
      </c>
      <c r="DW9">
        <v>1167</v>
      </c>
      <c r="DX9">
        <v>44</v>
      </c>
      <c r="DY9">
        <v>539</v>
      </c>
      <c r="DZ9">
        <v>352</v>
      </c>
      <c r="EA9">
        <v>149</v>
      </c>
      <c r="EB9">
        <v>181</v>
      </c>
      <c r="EC9">
        <v>423</v>
      </c>
      <c r="ED9">
        <v>120</v>
      </c>
      <c r="EE9">
        <v>124</v>
      </c>
      <c r="EF9">
        <v>97</v>
      </c>
      <c r="EG9">
        <v>54</v>
      </c>
      <c r="EH9">
        <v>275</v>
      </c>
      <c r="EI9">
        <v>11</v>
      </c>
      <c r="EJ9">
        <v>126</v>
      </c>
      <c r="EK9">
        <v>73</v>
      </c>
      <c r="EL9">
        <v>28</v>
      </c>
      <c r="EM9">
        <v>37</v>
      </c>
      <c r="EN9">
        <v>84</v>
      </c>
      <c r="EO9">
        <v>26</v>
      </c>
      <c r="EP9">
        <v>723</v>
      </c>
      <c r="EQ9">
        <v>527</v>
      </c>
      <c r="ER9">
        <v>346</v>
      </c>
      <c r="ES9">
        <v>1596</v>
      </c>
      <c r="ET9">
        <v>57</v>
      </c>
      <c r="EU9">
        <v>760</v>
      </c>
      <c r="EV9">
        <v>665</v>
      </c>
      <c r="EW9">
        <v>361</v>
      </c>
      <c r="EX9">
        <v>279</v>
      </c>
      <c r="EY9">
        <v>675</v>
      </c>
      <c r="EZ9">
        <v>208</v>
      </c>
      <c r="FA9">
        <v>208</v>
      </c>
      <c r="FB9">
        <v>160</v>
      </c>
      <c r="FC9">
        <v>82</v>
      </c>
      <c r="FD9">
        <v>450</v>
      </c>
      <c r="FE9">
        <v>22</v>
      </c>
      <c r="FF9">
        <v>208</v>
      </c>
      <c r="FG9">
        <v>142</v>
      </c>
      <c r="FH9">
        <v>65</v>
      </c>
      <c r="FI9">
        <v>71</v>
      </c>
      <c r="FJ9">
        <v>170</v>
      </c>
      <c r="FK9">
        <v>46</v>
      </c>
      <c r="FL9">
        <v>3</v>
      </c>
      <c r="FM9">
        <v>4</v>
      </c>
      <c r="FN9">
        <v>3</v>
      </c>
      <c r="FO9">
        <v>10</v>
      </c>
      <c r="FQ9">
        <v>6</v>
      </c>
      <c r="FR9">
        <v>5</v>
      </c>
      <c r="FS9">
        <v>4</v>
      </c>
      <c r="FT9">
        <v>2</v>
      </c>
      <c r="FU9">
        <v>4</v>
      </c>
      <c r="FV9">
        <v>2</v>
      </c>
      <c r="FW9">
        <v>10</v>
      </c>
      <c r="FX9">
        <v>11</v>
      </c>
      <c r="FY9">
        <v>12</v>
      </c>
      <c r="FZ9">
        <v>33</v>
      </c>
      <c r="GA9">
        <v>2</v>
      </c>
      <c r="GB9">
        <v>14</v>
      </c>
      <c r="GC9">
        <v>12</v>
      </c>
      <c r="GD9">
        <v>3</v>
      </c>
      <c r="GE9">
        <v>5</v>
      </c>
      <c r="GF9">
        <v>10</v>
      </c>
      <c r="GG9">
        <v>3</v>
      </c>
      <c r="GS9">
        <v>76</v>
      </c>
      <c r="GT9">
        <v>51</v>
      </c>
      <c r="GU9">
        <v>42</v>
      </c>
      <c r="GV9">
        <v>169</v>
      </c>
      <c r="GX9">
        <v>145</v>
      </c>
      <c r="GY9">
        <v>83</v>
      </c>
      <c r="GZ9">
        <v>48</v>
      </c>
      <c r="HA9">
        <v>40</v>
      </c>
      <c r="HB9">
        <v>87</v>
      </c>
      <c r="HC9">
        <v>22</v>
      </c>
      <c r="HO9">
        <v>4132</v>
      </c>
      <c r="HP9">
        <v>2476</v>
      </c>
      <c r="HQ9">
        <v>1758</v>
      </c>
      <c r="HR9">
        <v>8366</v>
      </c>
      <c r="HS9">
        <v>442</v>
      </c>
      <c r="HT9">
        <v>3851</v>
      </c>
      <c r="HU9">
        <v>2265</v>
      </c>
      <c r="HV9">
        <v>1034</v>
      </c>
      <c r="HW9">
        <v>1757</v>
      </c>
      <c r="HX9">
        <v>3465</v>
      </c>
      <c r="HY9">
        <v>726</v>
      </c>
    </row>
    <row r="10" spans="1:233" x14ac:dyDescent="0.25">
      <c r="A10">
        <v>9</v>
      </c>
      <c r="B10" t="s">
        <v>520</v>
      </c>
      <c r="C10">
        <v>1157</v>
      </c>
      <c r="D10">
        <v>681</v>
      </c>
      <c r="E10">
        <v>630</v>
      </c>
      <c r="F10">
        <v>2468</v>
      </c>
      <c r="G10">
        <v>63</v>
      </c>
      <c r="H10">
        <v>1035</v>
      </c>
      <c r="I10">
        <v>465</v>
      </c>
      <c r="J10">
        <v>148</v>
      </c>
      <c r="K10">
        <v>399</v>
      </c>
      <c r="L10">
        <v>802</v>
      </c>
      <c r="M10">
        <v>59</v>
      </c>
      <c r="N10">
        <v>50</v>
      </c>
      <c r="O10">
        <v>6</v>
      </c>
      <c r="P10">
        <v>3</v>
      </c>
      <c r="Q10">
        <v>59</v>
      </c>
      <c r="R10">
        <v>2</v>
      </c>
      <c r="S10">
        <v>39</v>
      </c>
      <c r="T10">
        <v>18</v>
      </c>
      <c r="U10">
        <v>8</v>
      </c>
      <c r="V10">
        <v>43</v>
      </c>
      <c r="W10">
        <v>52</v>
      </c>
      <c r="X10">
        <v>59</v>
      </c>
      <c r="Y10">
        <v>931</v>
      </c>
      <c r="Z10">
        <v>573</v>
      </c>
      <c r="AA10">
        <v>572</v>
      </c>
      <c r="AB10">
        <v>2076</v>
      </c>
      <c r="AC10">
        <v>49</v>
      </c>
      <c r="AD10">
        <v>927</v>
      </c>
      <c r="AE10">
        <v>391</v>
      </c>
      <c r="AF10">
        <v>123</v>
      </c>
      <c r="AG10">
        <v>331</v>
      </c>
      <c r="AH10">
        <v>658</v>
      </c>
      <c r="AI10">
        <v>51</v>
      </c>
      <c r="AJ10">
        <v>226</v>
      </c>
      <c r="AK10">
        <v>108</v>
      </c>
      <c r="AL10">
        <v>58</v>
      </c>
      <c r="AM10">
        <v>392</v>
      </c>
      <c r="AN10">
        <v>14</v>
      </c>
      <c r="AO10">
        <v>108</v>
      </c>
      <c r="AP10">
        <v>74</v>
      </c>
      <c r="AQ10">
        <v>25</v>
      </c>
      <c r="AR10">
        <v>68</v>
      </c>
      <c r="AS10">
        <v>144</v>
      </c>
      <c r="AT10">
        <v>8</v>
      </c>
      <c r="AU10">
        <v>1157</v>
      </c>
      <c r="AX10">
        <v>1157</v>
      </c>
      <c r="AY10">
        <v>58</v>
      </c>
      <c r="AZ10">
        <v>584</v>
      </c>
      <c r="BA10">
        <v>225</v>
      </c>
      <c r="BB10">
        <v>78</v>
      </c>
      <c r="BC10">
        <v>358</v>
      </c>
      <c r="BD10">
        <v>697</v>
      </c>
      <c r="BE10">
        <v>50</v>
      </c>
      <c r="BG10">
        <v>681</v>
      </c>
      <c r="BI10">
        <v>681</v>
      </c>
      <c r="BJ10">
        <v>5</v>
      </c>
      <c r="BK10">
        <v>199</v>
      </c>
      <c r="BL10">
        <v>109</v>
      </c>
      <c r="BM10">
        <v>40</v>
      </c>
      <c r="BN10">
        <v>30</v>
      </c>
      <c r="BO10">
        <v>79</v>
      </c>
      <c r="BP10">
        <v>6</v>
      </c>
      <c r="BS10">
        <v>630</v>
      </c>
      <c r="BT10">
        <v>630</v>
      </c>
      <c r="BV10">
        <v>252</v>
      </c>
      <c r="BW10">
        <v>131</v>
      </c>
      <c r="BX10">
        <v>30</v>
      </c>
      <c r="BY10">
        <v>11</v>
      </c>
      <c r="BZ10">
        <v>26</v>
      </c>
      <c r="CA10">
        <v>3</v>
      </c>
      <c r="CB10">
        <v>523</v>
      </c>
      <c r="CC10">
        <v>329</v>
      </c>
      <c r="CD10">
        <v>253</v>
      </c>
      <c r="CE10">
        <v>1105</v>
      </c>
      <c r="CF10">
        <v>33</v>
      </c>
      <c r="CG10">
        <v>439</v>
      </c>
      <c r="CH10">
        <v>198</v>
      </c>
      <c r="CI10">
        <v>64</v>
      </c>
      <c r="CJ10">
        <v>175</v>
      </c>
      <c r="CK10">
        <v>366</v>
      </c>
      <c r="CL10">
        <v>49</v>
      </c>
      <c r="CM10">
        <v>1152</v>
      </c>
      <c r="CN10">
        <v>680</v>
      </c>
      <c r="CO10">
        <v>629</v>
      </c>
      <c r="CP10">
        <v>2461</v>
      </c>
      <c r="CQ10">
        <v>62</v>
      </c>
      <c r="CR10">
        <v>1032</v>
      </c>
      <c r="CS10">
        <v>464</v>
      </c>
      <c r="CT10">
        <v>148</v>
      </c>
      <c r="CU10">
        <v>398</v>
      </c>
      <c r="CV10">
        <v>798</v>
      </c>
      <c r="CW10">
        <v>59</v>
      </c>
      <c r="CX10">
        <v>148</v>
      </c>
      <c r="CY10">
        <v>100</v>
      </c>
      <c r="CZ10">
        <v>101</v>
      </c>
      <c r="DA10">
        <v>349</v>
      </c>
      <c r="DB10">
        <v>9</v>
      </c>
      <c r="DC10">
        <v>127</v>
      </c>
      <c r="DD10">
        <v>70</v>
      </c>
      <c r="DE10">
        <v>18</v>
      </c>
      <c r="DF10">
        <v>40</v>
      </c>
      <c r="DG10">
        <v>103</v>
      </c>
      <c r="DH10">
        <v>18</v>
      </c>
      <c r="DI10">
        <v>506</v>
      </c>
      <c r="DJ10">
        <v>370</v>
      </c>
      <c r="DK10">
        <v>277</v>
      </c>
      <c r="DL10">
        <v>1153</v>
      </c>
      <c r="DM10">
        <v>36</v>
      </c>
      <c r="DN10">
        <v>449</v>
      </c>
      <c r="DO10">
        <v>199</v>
      </c>
      <c r="DP10">
        <v>62</v>
      </c>
      <c r="DQ10">
        <v>164</v>
      </c>
      <c r="DR10">
        <v>351</v>
      </c>
      <c r="DS10">
        <v>28</v>
      </c>
      <c r="DT10">
        <v>311</v>
      </c>
      <c r="DU10">
        <v>224</v>
      </c>
      <c r="DV10">
        <v>181</v>
      </c>
      <c r="DW10">
        <v>716</v>
      </c>
      <c r="DX10">
        <v>9</v>
      </c>
      <c r="DY10">
        <v>276</v>
      </c>
      <c r="DZ10">
        <v>144</v>
      </c>
      <c r="EA10">
        <v>45</v>
      </c>
      <c r="EB10">
        <v>103</v>
      </c>
      <c r="EC10">
        <v>229</v>
      </c>
      <c r="ED10">
        <v>28</v>
      </c>
      <c r="EE10">
        <v>22</v>
      </c>
      <c r="EF10">
        <v>23</v>
      </c>
      <c r="EG10">
        <v>16</v>
      </c>
      <c r="EH10">
        <v>61</v>
      </c>
      <c r="EI10">
        <v>1</v>
      </c>
      <c r="EJ10">
        <v>23</v>
      </c>
      <c r="EK10">
        <v>15</v>
      </c>
      <c r="EL10">
        <v>5</v>
      </c>
      <c r="EM10">
        <v>2</v>
      </c>
      <c r="EN10">
        <v>11</v>
      </c>
      <c r="EO10">
        <v>2</v>
      </c>
      <c r="EP10">
        <v>85</v>
      </c>
      <c r="EQ10">
        <v>56</v>
      </c>
      <c r="ER10">
        <v>56</v>
      </c>
      <c r="ES10">
        <v>197</v>
      </c>
      <c r="ET10">
        <v>3</v>
      </c>
      <c r="EU10">
        <v>80</v>
      </c>
      <c r="EV10">
        <v>56</v>
      </c>
      <c r="EW10">
        <v>19</v>
      </c>
      <c r="EX10">
        <v>23</v>
      </c>
      <c r="EY10">
        <v>61</v>
      </c>
      <c r="EZ10">
        <v>7</v>
      </c>
      <c r="FA10">
        <v>23</v>
      </c>
      <c r="FB10">
        <v>25</v>
      </c>
      <c r="FC10">
        <v>16</v>
      </c>
      <c r="FD10">
        <v>64</v>
      </c>
      <c r="FE10">
        <v>1</v>
      </c>
      <c r="FF10">
        <v>24</v>
      </c>
      <c r="FG10">
        <v>18</v>
      </c>
      <c r="FH10">
        <v>6</v>
      </c>
      <c r="FI10">
        <v>2</v>
      </c>
      <c r="FJ10">
        <v>13</v>
      </c>
      <c r="FK10">
        <v>3</v>
      </c>
      <c r="FW10">
        <v>17</v>
      </c>
      <c r="FX10">
        <v>19</v>
      </c>
      <c r="FY10">
        <v>20</v>
      </c>
      <c r="FZ10">
        <v>56</v>
      </c>
      <c r="GA10">
        <v>1</v>
      </c>
      <c r="GB10">
        <v>26</v>
      </c>
      <c r="GC10">
        <v>17</v>
      </c>
      <c r="GD10">
        <v>6</v>
      </c>
      <c r="GE10">
        <v>8</v>
      </c>
      <c r="GF10">
        <v>16</v>
      </c>
      <c r="GG10">
        <v>5</v>
      </c>
      <c r="GS10">
        <v>65</v>
      </c>
      <c r="GT10">
        <v>34</v>
      </c>
      <c r="GU10">
        <v>30</v>
      </c>
      <c r="GV10">
        <v>129</v>
      </c>
      <c r="GX10">
        <v>124</v>
      </c>
      <c r="GY10">
        <v>41</v>
      </c>
      <c r="GZ10">
        <v>14</v>
      </c>
      <c r="HA10">
        <v>31</v>
      </c>
      <c r="HB10">
        <v>59</v>
      </c>
      <c r="HC10">
        <v>8</v>
      </c>
      <c r="HO10">
        <v>216</v>
      </c>
      <c r="HP10">
        <v>111</v>
      </c>
      <c r="HQ10">
        <v>68</v>
      </c>
      <c r="HR10">
        <v>395</v>
      </c>
      <c r="HS10">
        <v>8</v>
      </c>
      <c r="HT10">
        <v>172</v>
      </c>
      <c r="HU10">
        <v>72</v>
      </c>
      <c r="HV10">
        <v>23</v>
      </c>
      <c r="HW10">
        <v>98</v>
      </c>
      <c r="HX10">
        <v>161</v>
      </c>
      <c r="HY10">
        <v>5</v>
      </c>
    </row>
    <row r="11" spans="1:233" x14ac:dyDescent="0.25">
      <c r="A11">
        <v>10</v>
      </c>
      <c r="B11" t="s">
        <v>519</v>
      </c>
      <c r="C11">
        <v>1290</v>
      </c>
      <c r="D11">
        <v>898</v>
      </c>
      <c r="E11">
        <v>1139</v>
      </c>
      <c r="F11">
        <v>3327</v>
      </c>
      <c r="G11">
        <v>66</v>
      </c>
      <c r="H11">
        <v>1260</v>
      </c>
      <c r="I11">
        <v>599</v>
      </c>
      <c r="J11">
        <v>195</v>
      </c>
      <c r="K11">
        <v>454</v>
      </c>
      <c r="L11">
        <v>923</v>
      </c>
      <c r="M11">
        <v>127</v>
      </c>
      <c r="N11">
        <v>103</v>
      </c>
      <c r="O11">
        <v>16</v>
      </c>
      <c r="P11">
        <v>8</v>
      </c>
      <c r="Q11">
        <v>127</v>
      </c>
      <c r="R11">
        <v>5</v>
      </c>
      <c r="S11">
        <v>81</v>
      </c>
      <c r="T11">
        <v>35</v>
      </c>
      <c r="U11">
        <v>19</v>
      </c>
      <c r="V11">
        <v>94</v>
      </c>
      <c r="W11">
        <v>107</v>
      </c>
      <c r="X11">
        <v>127</v>
      </c>
      <c r="Y11">
        <v>1018</v>
      </c>
      <c r="Z11">
        <v>755</v>
      </c>
      <c r="AA11">
        <v>1033</v>
      </c>
      <c r="AB11">
        <v>2806</v>
      </c>
      <c r="AC11">
        <v>47</v>
      </c>
      <c r="AD11">
        <v>1142</v>
      </c>
      <c r="AE11">
        <v>505</v>
      </c>
      <c r="AF11">
        <v>165</v>
      </c>
      <c r="AG11">
        <v>377</v>
      </c>
      <c r="AH11">
        <v>750</v>
      </c>
      <c r="AI11">
        <v>108</v>
      </c>
      <c r="AJ11">
        <v>272</v>
      </c>
      <c r="AK11">
        <v>143</v>
      </c>
      <c r="AL11">
        <v>106</v>
      </c>
      <c r="AM11">
        <v>521</v>
      </c>
      <c r="AN11">
        <v>19</v>
      </c>
      <c r="AO11">
        <v>118</v>
      </c>
      <c r="AP11">
        <v>94</v>
      </c>
      <c r="AQ11">
        <v>30</v>
      </c>
      <c r="AR11">
        <v>77</v>
      </c>
      <c r="AS11">
        <v>173</v>
      </c>
      <c r="AT11">
        <v>19</v>
      </c>
      <c r="AU11">
        <v>1290</v>
      </c>
      <c r="AX11">
        <v>1290</v>
      </c>
      <c r="AY11">
        <v>60</v>
      </c>
      <c r="AZ11">
        <v>634</v>
      </c>
      <c r="BA11">
        <v>293</v>
      </c>
      <c r="BB11">
        <v>99</v>
      </c>
      <c r="BC11">
        <v>421</v>
      </c>
      <c r="BD11">
        <v>804</v>
      </c>
      <c r="BE11">
        <v>103</v>
      </c>
      <c r="BG11">
        <v>898</v>
      </c>
      <c r="BI11">
        <v>898</v>
      </c>
      <c r="BJ11">
        <v>5</v>
      </c>
      <c r="BK11">
        <v>239</v>
      </c>
      <c r="BL11">
        <v>144</v>
      </c>
      <c r="BM11">
        <v>50</v>
      </c>
      <c r="BN11">
        <v>28</v>
      </c>
      <c r="BO11">
        <v>87</v>
      </c>
      <c r="BP11">
        <v>16</v>
      </c>
      <c r="BS11">
        <v>1139</v>
      </c>
      <c r="BT11">
        <v>1139</v>
      </c>
      <c r="BU11">
        <v>1</v>
      </c>
      <c r="BV11">
        <v>387</v>
      </c>
      <c r="BW11">
        <v>162</v>
      </c>
      <c r="BX11">
        <v>46</v>
      </c>
      <c r="BY11">
        <v>5</v>
      </c>
      <c r="BZ11">
        <v>32</v>
      </c>
      <c r="CA11">
        <v>8</v>
      </c>
      <c r="CB11">
        <v>873</v>
      </c>
      <c r="CC11">
        <v>577</v>
      </c>
      <c r="CD11">
        <v>683</v>
      </c>
      <c r="CE11">
        <v>2133</v>
      </c>
      <c r="CF11">
        <v>54</v>
      </c>
      <c r="CG11">
        <v>798</v>
      </c>
      <c r="CH11">
        <v>376</v>
      </c>
      <c r="CI11">
        <v>129</v>
      </c>
      <c r="CJ11">
        <v>288</v>
      </c>
      <c r="CK11">
        <v>605</v>
      </c>
      <c r="CL11">
        <v>116</v>
      </c>
      <c r="CM11">
        <v>1196</v>
      </c>
      <c r="CN11">
        <v>847</v>
      </c>
      <c r="CO11">
        <v>1080</v>
      </c>
      <c r="CP11">
        <v>3123</v>
      </c>
      <c r="CQ11">
        <v>52</v>
      </c>
      <c r="CR11">
        <v>1196</v>
      </c>
      <c r="CS11">
        <v>571</v>
      </c>
      <c r="CT11">
        <v>183</v>
      </c>
      <c r="CU11">
        <v>427</v>
      </c>
      <c r="CV11">
        <v>873</v>
      </c>
      <c r="CW11">
        <v>109</v>
      </c>
      <c r="CX11">
        <v>162</v>
      </c>
      <c r="CY11">
        <v>104</v>
      </c>
      <c r="CZ11">
        <v>170</v>
      </c>
      <c r="DA11">
        <v>436</v>
      </c>
      <c r="DB11">
        <v>5</v>
      </c>
      <c r="DC11">
        <v>150</v>
      </c>
      <c r="DD11">
        <v>80</v>
      </c>
      <c r="DE11">
        <v>23</v>
      </c>
      <c r="DF11">
        <v>58</v>
      </c>
      <c r="DG11">
        <v>116</v>
      </c>
      <c r="DH11">
        <v>22</v>
      </c>
      <c r="DI11">
        <v>365</v>
      </c>
      <c r="DJ11">
        <v>275</v>
      </c>
      <c r="DK11">
        <v>380</v>
      </c>
      <c r="DL11">
        <v>1020</v>
      </c>
      <c r="DM11">
        <v>17</v>
      </c>
      <c r="DN11">
        <v>371</v>
      </c>
      <c r="DO11">
        <v>201</v>
      </c>
      <c r="DP11">
        <v>61</v>
      </c>
      <c r="DQ11">
        <v>123</v>
      </c>
      <c r="DR11">
        <v>268</v>
      </c>
      <c r="DS11">
        <v>41</v>
      </c>
      <c r="DT11">
        <v>216</v>
      </c>
      <c r="DU11">
        <v>161</v>
      </c>
      <c r="DV11">
        <v>173</v>
      </c>
      <c r="DW11">
        <v>550</v>
      </c>
      <c r="DX11">
        <v>12</v>
      </c>
      <c r="DY11">
        <v>203</v>
      </c>
      <c r="DZ11">
        <v>108</v>
      </c>
      <c r="EA11">
        <v>37</v>
      </c>
      <c r="EB11">
        <v>56</v>
      </c>
      <c r="EC11">
        <v>146</v>
      </c>
      <c r="ED11">
        <v>20</v>
      </c>
      <c r="EE11">
        <v>5</v>
      </c>
      <c r="EF11">
        <v>5</v>
      </c>
      <c r="EG11">
        <v>6</v>
      </c>
      <c r="EH11">
        <v>16</v>
      </c>
      <c r="EJ11">
        <v>5</v>
      </c>
      <c r="EK11">
        <v>3</v>
      </c>
      <c r="EL11">
        <v>1</v>
      </c>
      <c r="EM11">
        <v>2</v>
      </c>
      <c r="EN11">
        <v>3</v>
      </c>
      <c r="EO11">
        <v>1</v>
      </c>
      <c r="EP11">
        <v>109</v>
      </c>
      <c r="EQ11">
        <v>80</v>
      </c>
      <c r="ER11">
        <v>124</v>
      </c>
      <c r="ES11">
        <v>313</v>
      </c>
      <c r="ET11">
        <v>4</v>
      </c>
      <c r="EU11">
        <v>104</v>
      </c>
      <c r="EV11">
        <v>61</v>
      </c>
      <c r="EW11">
        <v>17</v>
      </c>
      <c r="EX11">
        <v>32</v>
      </c>
      <c r="EY11">
        <v>81</v>
      </c>
      <c r="EZ11">
        <v>21</v>
      </c>
      <c r="FA11">
        <v>293</v>
      </c>
      <c r="FB11">
        <v>270</v>
      </c>
      <c r="FC11">
        <v>244</v>
      </c>
      <c r="FD11">
        <v>807</v>
      </c>
      <c r="FE11">
        <v>9</v>
      </c>
      <c r="FF11">
        <v>306</v>
      </c>
      <c r="FG11">
        <v>130</v>
      </c>
      <c r="FH11">
        <v>43</v>
      </c>
      <c r="FI11">
        <v>107</v>
      </c>
      <c r="FJ11">
        <v>195</v>
      </c>
      <c r="FK11">
        <v>2</v>
      </c>
      <c r="FW11">
        <v>6</v>
      </c>
      <c r="FX11">
        <v>7</v>
      </c>
      <c r="FY11">
        <v>6</v>
      </c>
      <c r="FZ11">
        <v>19</v>
      </c>
      <c r="GA11">
        <v>1</v>
      </c>
      <c r="GB11">
        <v>10</v>
      </c>
      <c r="GC11">
        <v>8</v>
      </c>
      <c r="GD11">
        <v>3</v>
      </c>
      <c r="GE11">
        <v>1</v>
      </c>
      <c r="GF11">
        <v>9</v>
      </c>
      <c r="GS11">
        <v>40</v>
      </c>
      <c r="GT11">
        <v>17</v>
      </c>
      <c r="GU11">
        <v>12</v>
      </c>
      <c r="GV11">
        <v>69</v>
      </c>
      <c r="GX11">
        <v>58</v>
      </c>
      <c r="GY11">
        <v>26</v>
      </c>
      <c r="GZ11">
        <v>12</v>
      </c>
      <c r="HA11">
        <v>15</v>
      </c>
      <c r="HB11">
        <v>33</v>
      </c>
      <c r="HC11">
        <v>3</v>
      </c>
      <c r="HO11">
        <v>895</v>
      </c>
      <c r="HP11">
        <v>599</v>
      </c>
      <c r="HQ11">
        <v>712</v>
      </c>
      <c r="HR11">
        <v>2206</v>
      </c>
      <c r="HS11">
        <v>35</v>
      </c>
      <c r="HT11">
        <v>869</v>
      </c>
      <c r="HU11">
        <v>388</v>
      </c>
      <c r="HV11">
        <v>120</v>
      </c>
      <c r="HW11">
        <v>340</v>
      </c>
      <c r="HX11">
        <v>639</v>
      </c>
      <c r="HY11">
        <v>41</v>
      </c>
    </row>
    <row r="12" spans="1:233" x14ac:dyDescent="0.25">
      <c r="A12">
        <v>11</v>
      </c>
      <c r="B12" t="s">
        <v>515</v>
      </c>
      <c r="C12">
        <v>1096</v>
      </c>
      <c r="D12">
        <v>796</v>
      </c>
      <c r="E12">
        <v>808</v>
      </c>
      <c r="F12">
        <v>2700</v>
      </c>
      <c r="G12">
        <v>83</v>
      </c>
      <c r="H12">
        <v>1214</v>
      </c>
      <c r="I12">
        <v>551</v>
      </c>
      <c r="J12">
        <v>205</v>
      </c>
      <c r="K12">
        <v>406</v>
      </c>
      <c r="L12">
        <v>822</v>
      </c>
      <c r="M12">
        <v>187</v>
      </c>
      <c r="N12">
        <v>154</v>
      </c>
      <c r="O12">
        <v>24</v>
      </c>
      <c r="P12">
        <v>9</v>
      </c>
      <c r="Q12">
        <v>187</v>
      </c>
      <c r="R12">
        <v>8</v>
      </c>
      <c r="S12">
        <v>114</v>
      </c>
      <c r="T12">
        <v>51</v>
      </c>
      <c r="U12">
        <v>21</v>
      </c>
      <c r="V12">
        <v>137</v>
      </c>
      <c r="W12">
        <v>154</v>
      </c>
      <c r="X12">
        <v>187</v>
      </c>
      <c r="Y12">
        <v>853</v>
      </c>
      <c r="Z12">
        <v>663</v>
      </c>
      <c r="AA12">
        <v>712</v>
      </c>
      <c r="AB12">
        <v>2228</v>
      </c>
      <c r="AC12">
        <v>60</v>
      </c>
      <c r="AD12">
        <v>1068</v>
      </c>
      <c r="AE12">
        <v>458</v>
      </c>
      <c r="AF12">
        <v>170</v>
      </c>
      <c r="AG12">
        <v>332</v>
      </c>
      <c r="AH12">
        <v>662</v>
      </c>
      <c r="AI12">
        <v>154</v>
      </c>
      <c r="AJ12">
        <v>243</v>
      </c>
      <c r="AK12">
        <v>133</v>
      </c>
      <c r="AL12">
        <v>96</v>
      </c>
      <c r="AM12">
        <v>472</v>
      </c>
      <c r="AN12">
        <v>23</v>
      </c>
      <c r="AO12">
        <v>146</v>
      </c>
      <c r="AP12">
        <v>93</v>
      </c>
      <c r="AQ12">
        <v>35</v>
      </c>
      <c r="AR12">
        <v>74</v>
      </c>
      <c r="AS12">
        <v>160</v>
      </c>
      <c r="AT12">
        <v>33</v>
      </c>
      <c r="AU12">
        <v>1096</v>
      </c>
      <c r="AX12">
        <v>1096</v>
      </c>
      <c r="AY12">
        <v>75</v>
      </c>
      <c r="AZ12">
        <v>578</v>
      </c>
      <c r="BA12">
        <v>265</v>
      </c>
      <c r="BB12">
        <v>108</v>
      </c>
      <c r="BC12">
        <v>362</v>
      </c>
      <c r="BD12">
        <v>692</v>
      </c>
      <c r="BE12">
        <v>154</v>
      </c>
      <c r="BG12">
        <v>796</v>
      </c>
      <c r="BI12">
        <v>796</v>
      </c>
      <c r="BJ12">
        <v>4</v>
      </c>
      <c r="BK12">
        <v>284</v>
      </c>
      <c r="BL12">
        <v>174</v>
      </c>
      <c r="BM12">
        <v>58</v>
      </c>
      <c r="BN12">
        <v>37</v>
      </c>
      <c r="BO12">
        <v>100</v>
      </c>
      <c r="BP12">
        <v>24</v>
      </c>
      <c r="BS12">
        <v>808</v>
      </c>
      <c r="BT12">
        <v>808</v>
      </c>
      <c r="BU12">
        <v>4</v>
      </c>
      <c r="BV12">
        <v>352</v>
      </c>
      <c r="BW12">
        <v>112</v>
      </c>
      <c r="BX12">
        <v>39</v>
      </c>
      <c r="BY12">
        <v>7</v>
      </c>
      <c r="BZ12">
        <v>30</v>
      </c>
      <c r="CA12">
        <v>9</v>
      </c>
      <c r="CB12">
        <v>998</v>
      </c>
      <c r="CC12">
        <v>730</v>
      </c>
      <c r="CD12">
        <v>734</v>
      </c>
      <c r="CE12">
        <v>2462</v>
      </c>
      <c r="CF12">
        <v>80</v>
      </c>
      <c r="CG12">
        <v>1107</v>
      </c>
      <c r="CH12">
        <v>496</v>
      </c>
      <c r="CI12">
        <v>187</v>
      </c>
      <c r="CJ12">
        <v>369</v>
      </c>
      <c r="CK12">
        <v>757</v>
      </c>
      <c r="CL12">
        <v>181</v>
      </c>
      <c r="CM12">
        <v>965</v>
      </c>
      <c r="CN12">
        <v>710</v>
      </c>
      <c r="CO12">
        <v>711</v>
      </c>
      <c r="CP12">
        <v>2386</v>
      </c>
      <c r="CQ12">
        <v>69</v>
      </c>
      <c r="CR12">
        <v>1067</v>
      </c>
      <c r="CS12">
        <v>494</v>
      </c>
      <c r="CT12">
        <v>191</v>
      </c>
      <c r="CU12">
        <v>359</v>
      </c>
      <c r="CV12">
        <v>735</v>
      </c>
      <c r="CW12">
        <v>171</v>
      </c>
      <c r="CX12">
        <v>723</v>
      </c>
      <c r="CY12">
        <v>512</v>
      </c>
      <c r="CZ12">
        <v>509</v>
      </c>
      <c r="DA12">
        <v>1744</v>
      </c>
      <c r="DB12">
        <v>54</v>
      </c>
      <c r="DC12">
        <v>789</v>
      </c>
      <c r="DD12">
        <v>370</v>
      </c>
      <c r="DE12">
        <v>142</v>
      </c>
      <c r="DF12">
        <v>282</v>
      </c>
      <c r="DG12">
        <v>566</v>
      </c>
      <c r="DH12">
        <v>143</v>
      </c>
      <c r="DI12">
        <v>375</v>
      </c>
      <c r="DJ12">
        <v>333</v>
      </c>
      <c r="DK12">
        <v>332</v>
      </c>
      <c r="DL12">
        <v>1040</v>
      </c>
      <c r="DM12">
        <v>19</v>
      </c>
      <c r="DN12">
        <v>465</v>
      </c>
      <c r="DO12">
        <v>235</v>
      </c>
      <c r="DP12">
        <v>95</v>
      </c>
      <c r="DQ12">
        <v>153</v>
      </c>
      <c r="DR12">
        <v>301</v>
      </c>
      <c r="DS12">
        <v>68</v>
      </c>
      <c r="DT12">
        <v>297</v>
      </c>
      <c r="DU12">
        <v>264</v>
      </c>
      <c r="DV12">
        <v>226</v>
      </c>
      <c r="DW12">
        <v>787</v>
      </c>
      <c r="DX12">
        <v>13</v>
      </c>
      <c r="DY12">
        <v>357</v>
      </c>
      <c r="DZ12">
        <v>163</v>
      </c>
      <c r="EA12">
        <v>58</v>
      </c>
      <c r="EB12">
        <v>89</v>
      </c>
      <c r="EC12">
        <v>219</v>
      </c>
      <c r="ED12">
        <v>29</v>
      </c>
      <c r="EE12">
        <v>87</v>
      </c>
      <c r="EF12">
        <v>70</v>
      </c>
      <c r="EG12">
        <v>43</v>
      </c>
      <c r="EH12">
        <v>200</v>
      </c>
      <c r="EI12">
        <v>6</v>
      </c>
      <c r="EJ12">
        <v>85</v>
      </c>
      <c r="EK12">
        <v>47</v>
      </c>
      <c r="EL12">
        <v>18</v>
      </c>
      <c r="EM12">
        <v>28</v>
      </c>
      <c r="EN12">
        <v>62</v>
      </c>
      <c r="EO12">
        <v>15</v>
      </c>
      <c r="EP12">
        <v>224</v>
      </c>
      <c r="EQ12">
        <v>211</v>
      </c>
      <c r="ER12">
        <v>194</v>
      </c>
      <c r="ES12">
        <v>629</v>
      </c>
      <c r="ET12">
        <v>13</v>
      </c>
      <c r="EU12">
        <v>279</v>
      </c>
      <c r="EV12">
        <v>148</v>
      </c>
      <c r="EW12">
        <v>57</v>
      </c>
      <c r="EX12">
        <v>93</v>
      </c>
      <c r="EY12">
        <v>183</v>
      </c>
      <c r="EZ12">
        <v>37</v>
      </c>
      <c r="FA12">
        <v>100</v>
      </c>
      <c r="FB12">
        <v>82</v>
      </c>
      <c r="FC12">
        <v>46</v>
      </c>
      <c r="FD12">
        <v>228</v>
      </c>
      <c r="FE12">
        <v>6</v>
      </c>
      <c r="FF12">
        <v>98</v>
      </c>
      <c r="FG12">
        <v>62</v>
      </c>
      <c r="FH12">
        <v>28</v>
      </c>
      <c r="FI12">
        <v>36</v>
      </c>
      <c r="FJ12">
        <v>78</v>
      </c>
      <c r="FK12">
        <v>19</v>
      </c>
      <c r="FW12">
        <v>1</v>
      </c>
      <c r="FX12">
        <v>2</v>
      </c>
      <c r="FY12">
        <v>3</v>
      </c>
      <c r="FZ12">
        <v>6</v>
      </c>
      <c r="GB12">
        <v>3</v>
      </c>
      <c r="GF12">
        <v>1</v>
      </c>
      <c r="GS12">
        <v>42</v>
      </c>
      <c r="GT12">
        <v>26</v>
      </c>
      <c r="GU12">
        <v>26</v>
      </c>
      <c r="GV12">
        <v>94</v>
      </c>
      <c r="GX12">
        <v>86</v>
      </c>
      <c r="GY12">
        <v>26</v>
      </c>
      <c r="GZ12">
        <v>15</v>
      </c>
      <c r="HA12">
        <v>15</v>
      </c>
      <c r="HB12">
        <v>37</v>
      </c>
      <c r="HC12">
        <v>5</v>
      </c>
      <c r="HO12">
        <v>1145</v>
      </c>
      <c r="HP12">
        <v>689</v>
      </c>
      <c r="HQ12">
        <v>823</v>
      </c>
      <c r="HR12">
        <v>2657</v>
      </c>
      <c r="HS12">
        <v>75</v>
      </c>
      <c r="HT12">
        <v>1205</v>
      </c>
      <c r="HU12">
        <v>488</v>
      </c>
      <c r="HV12">
        <v>183</v>
      </c>
      <c r="HW12">
        <v>468</v>
      </c>
      <c r="HX12">
        <v>825</v>
      </c>
      <c r="HY12">
        <v>116</v>
      </c>
    </row>
    <row r="13" spans="1:233" x14ac:dyDescent="0.25">
      <c r="A13">
        <v>12</v>
      </c>
      <c r="B13" t="s">
        <v>523</v>
      </c>
      <c r="C13">
        <v>3116</v>
      </c>
      <c r="D13">
        <v>1875</v>
      </c>
      <c r="E13">
        <v>1747</v>
      </c>
      <c r="F13">
        <v>6738</v>
      </c>
      <c r="G13">
        <v>231</v>
      </c>
      <c r="H13">
        <v>3065</v>
      </c>
      <c r="I13">
        <v>1508</v>
      </c>
      <c r="J13">
        <v>559</v>
      </c>
      <c r="K13">
        <v>1197</v>
      </c>
      <c r="L13">
        <v>2371</v>
      </c>
      <c r="M13">
        <v>616</v>
      </c>
      <c r="N13">
        <v>503</v>
      </c>
      <c r="O13">
        <v>80</v>
      </c>
      <c r="P13">
        <v>33</v>
      </c>
      <c r="Q13">
        <v>616</v>
      </c>
      <c r="R13">
        <v>17</v>
      </c>
      <c r="S13">
        <v>388</v>
      </c>
      <c r="T13">
        <v>204</v>
      </c>
      <c r="U13">
        <v>91</v>
      </c>
      <c r="V13">
        <v>447</v>
      </c>
      <c r="W13">
        <v>539</v>
      </c>
      <c r="X13">
        <v>616</v>
      </c>
      <c r="Y13">
        <v>2451</v>
      </c>
      <c r="Z13">
        <v>1580</v>
      </c>
      <c r="AA13">
        <v>1562</v>
      </c>
      <c r="AB13">
        <v>5593</v>
      </c>
      <c r="AC13">
        <v>188</v>
      </c>
      <c r="AD13">
        <v>2709</v>
      </c>
      <c r="AE13">
        <v>1268</v>
      </c>
      <c r="AF13">
        <v>471</v>
      </c>
      <c r="AG13">
        <v>985</v>
      </c>
      <c r="AH13">
        <v>1932</v>
      </c>
      <c r="AI13">
        <v>511</v>
      </c>
      <c r="AJ13">
        <v>665</v>
      </c>
      <c r="AK13">
        <v>295</v>
      </c>
      <c r="AL13">
        <v>185</v>
      </c>
      <c r="AM13">
        <v>1145</v>
      </c>
      <c r="AN13">
        <v>43</v>
      </c>
      <c r="AO13">
        <v>356</v>
      </c>
      <c r="AP13">
        <v>240</v>
      </c>
      <c r="AQ13">
        <v>88</v>
      </c>
      <c r="AR13">
        <v>212</v>
      </c>
      <c r="AS13">
        <v>439</v>
      </c>
      <c r="AT13">
        <v>105</v>
      </c>
      <c r="AU13">
        <v>3116</v>
      </c>
      <c r="AX13">
        <v>3116</v>
      </c>
      <c r="AY13">
        <v>194</v>
      </c>
      <c r="AZ13">
        <v>1720</v>
      </c>
      <c r="BA13">
        <v>778</v>
      </c>
      <c r="BB13">
        <v>316</v>
      </c>
      <c r="BC13">
        <v>1085</v>
      </c>
      <c r="BD13">
        <v>2032</v>
      </c>
      <c r="BE13">
        <v>503</v>
      </c>
      <c r="BG13">
        <v>1875</v>
      </c>
      <c r="BI13">
        <v>1875</v>
      </c>
      <c r="BJ13">
        <v>31</v>
      </c>
      <c r="BK13">
        <v>630</v>
      </c>
      <c r="BL13">
        <v>432</v>
      </c>
      <c r="BM13">
        <v>155</v>
      </c>
      <c r="BN13">
        <v>95</v>
      </c>
      <c r="BO13">
        <v>285</v>
      </c>
      <c r="BP13">
        <v>80</v>
      </c>
      <c r="BS13">
        <v>1747</v>
      </c>
      <c r="BT13">
        <v>1747</v>
      </c>
      <c r="BU13">
        <v>6</v>
      </c>
      <c r="BV13">
        <v>715</v>
      </c>
      <c r="BW13">
        <v>298</v>
      </c>
      <c r="BX13">
        <v>88</v>
      </c>
      <c r="BY13">
        <v>17</v>
      </c>
      <c r="BZ13">
        <v>54</v>
      </c>
      <c r="CA13">
        <v>33</v>
      </c>
      <c r="CB13">
        <v>2631</v>
      </c>
      <c r="CC13">
        <v>1558</v>
      </c>
      <c r="CD13">
        <v>1412</v>
      </c>
      <c r="CE13">
        <v>5601</v>
      </c>
      <c r="CF13">
        <v>208</v>
      </c>
      <c r="CG13">
        <v>2548</v>
      </c>
      <c r="CH13">
        <v>1244</v>
      </c>
      <c r="CI13">
        <v>476</v>
      </c>
      <c r="CJ13">
        <v>1026</v>
      </c>
      <c r="CK13">
        <v>1976</v>
      </c>
      <c r="CL13">
        <v>557</v>
      </c>
      <c r="CM13">
        <v>1796</v>
      </c>
      <c r="CN13">
        <v>1244</v>
      </c>
      <c r="CO13">
        <v>1254</v>
      </c>
      <c r="CP13">
        <v>4294</v>
      </c>
      <c r="CQ13">
        <v>117</v>
      </c>
      <c r="CR13">
        <v>1905</v>
      </c>
      <c r="CS13">
        <v>938</v>
      </c>
      <c r="CT13">
        <v>356</v>
      </c>
      <c r="CU13">
        <v>676</v>
      </c>
      <c r="CV13">
        <v>1371</v>
      </c>
      <c r="CW13">
        <v>317</v>
      </c>
      <c r="CX13">
        <v>678</v>
      </c>
      <c r="CY13">
        <v>505</v>
      </c>
      <c r="CZ13">
        <v>501</v>
      </c>
      <c r="DA13">
        <v>1684</v>
      </c>
      <c r="DB13">
        <v>47</v>
      </c>
      <c r="DC13">
        <v>745</v>
      </c>
      <c r="DD13">
        <v>371</v>
      </c>
      <c r="DE13">
        <v>147</v>
      </c>
      <c r="DF13">
        <v>270</v>
      </c>
      <c r="DG13">
        <v>516</v>
      </c>
      <c r="DH13">
        <v>142</v>
      </c>
      <c r="DI13">
        <v>861</v>
      </c>
      <c r="DJ13">
        <v>657</v>
      </c>
      <c r="DK13">
        <v>692</v>
      </c>
      <c r="DL13">
        <v>2210</v>
      </c>
      <c r="DM13">
        <v>57</v>
      </c>
      <c r="DN13">
        <v>940</v>
      </c>
      <c r="DO13">
        <v>493</v>
      </c>
      <c r="DP13">
        <v>198</v>
      </c>
      <c r="DQ13">
        <v>308</v>
      </c>
      <c r="DR13">
        <v>641</v>
      </c>
      <c r="DS13">
        <v>169</v>
      </c>
      <c r="DT13">
        <v>770</v>
      </c>
      <c r="DU13">
        <v>580</v>
      </c>
      <c r="DV13">
        <v>554</v>
      </c>
      <c r="DW13">
        <v>1904</v>
      </c>
      <c r="DX13">
        <v>52</v>
      </c>
      <c r="DY13">
        <v>856</v>
      </c>
      <c r="DZ13">
        <v>416</v>
      </c>
      <c r="EA13">
        <v>154</v>
      </c>
      <c r="EB13">
        <v>291</v>
      </c>
      <c r="EC13">
        <v>576</v>
      </c>
      <c r="ED13">
        <v>140</v>
      </c>
      <c r="EE13">
        <v>260</v>
      </c>
      <c r="EF13">
        <v>179</v>
      </c>
      <c r="EG13">
        <v>179</v>
      </c>
      <c r="EH13">
        <v>618</v>
      </c>
      <c r="EI13">
        <v>21</v>
      </c>
      <c r="EJ13">
        <v>268</v>
      </c>
      <c r="EK13">
        <v>150</v>
      </c>
      <c r="EL13">
        <v>47</v>
      </c>
      <c r="EM13">
        <v>89</v>
      </c>
      <c r="EN13">
        <v>196</v>
      </c>
      <c r="EO13">
        <v>58</v>
      </c>
      <c r="EP13">
        <v>229</v>
      </c>
      <c r="EQ13">
        <v>239</v>
      </c>
      <c r="ER13">
        <v>245</v>
      </c>
      <c r="ES13">
        <v>713</v>
      </c>
      <c r="ET13">
        <v>3</v>
      </c>
      <c r="EU13">
        <v>298</v>
      </c>
      <c r="EV13">
        <v>149</v>
      </c>
      <c r="EW13">
        <v>62</v>
      </c>
      <c r="EX13">
        <v>76</v>
      </c>
      <c r="EY13">
        <v>166</v>
      </c>
      <c r="EZ13">
        <v>33</v>
      </c>
      <c r="FA13">
        <v>262</v>
      </c>
      <c r="FB13">
        <v>185</v>
      </c>
      <c r="FC13">
        <v>180</v>
      </c>
      <c r="FD13">
        <v>627</v>
      </c>
      <c r="FE13">
        <v>21</v>
      </c>
      <c r="FF13">
        <v>271</v>
      </c>
      <c r="FG13">
        <v>153</v>
      </c>
      <c r="FH13">
        <v>50</v>
      </c>
      <c r="FI13">
        <v>91</v>
      </c>
      <c r="FJ13">
        <v>198</v>
      </c>
      <c r="FK13">
        <v>59</v>
      </c>
      <c r="FL13">
        <v>1</v>
      </c>
      <c r="FM13">
        <v>1</v>
      </c>
      <c r="FN13">
        <v>6</v>
      </c>
      <c r="FO13">
        <v>8</v>
      </c>
      <c r="FQ13">
        <v>3</v>
      </c>
      <c r="FR13">
        <v>1</v>
      </c>
      <c r="FW13">
        <v>9</v>
      </c>
      <c r="FX13">
        <v>7</v>
      </c>
      <c r="FY13">
        <v>10</v>
      </c>
      <c r="FZ13">
        <v>26</v>
      </c>
      <c r="GB13">
        <v>14</v>
      </c>
      <c r="GC13">
        <v>9</v>
      </c>
      <c r="GD13">
        <v>2</v>
      </c>
      <c r="GE13">
        <v>2</v>
      </c>
      <c r="GF13">
        <v>8</v>
      </c>
      <c r="GG13">
        <v>3</v>
      </c>
      <c r="GS13">
        <v>180</v>
      </c>
      <c r="GT13">
        <v>88</v>
      </c>
      <c r="GU13">
        <v>77</v>
      </c>
      <c r="GV13">
        <v>345</v>
      </c>
      <c r="GX13">
        <v>295</v>
      </c>
      <c r="GY13">
        <v>130</v>
      </c>
      <c r="GZ13">
        <v>65</v>
      </c>
      <c r="HA13">
        <v>96</v>
      </c>
      <c r="HB13">
        <v>174</v>
      </c>
      <c r="HC13">
        <v>43</v>
      </c>
      <c r="HO13">
        <v>2877</v>
      </c>
      <c r="HP13">
        <v>1644</v>
      </c>
      <c r="HQ13">
        <v>1602</v>
      </c>
      <c r="HR13">
        <v>6123</v>
      </c>
      <c r="HS13">
        <v>206</v>
      </c>
      <c r="HT13">
        <v>2745</v>
      </c>
      <c r="HU13">
        <v>1342</v>
      </c>
      <c r="HV13">
        <v>497</v>
      </c>
      <c r="HW13">
        <v>1176</v>
      </c>
      <c r="HX13">
        <v>2170</v>
      </c>
      <c r="HY13">
        <v>331</v>
      </c>
    </row>
    <row r="14" spans="1:233" x14ac:dyDescent="0.25">
      <c r="A14">
        <v>13</v>
      </c>
      <c r="B14" t="s">
        <v>521</v>
      </c>
      <c r="C14">
        <v>2154</v>
      </c>
      <c r="D14">
        <v>1776</v>
      </c>
      <c r="E14">
        <v>1956</v>
      </c>
      <c r="F14">
        <v>5886</v>
      </c>
      <c r="G14">
        <v>206</v>
      </c>
      <c r="H14">
        <v>2521</v>
      </c>
      <c r="I14">
        <v>1182</v>
      </c>
      <c r="J14">
        <v>419</v>
      </c>
      <c r="K14">
        <v>778</v>
      </c>
      <c r="L14">
        <v>1724</v>
      </c>
      <c r="M14">
        <v>325</v>
      </c>
      <c r="N14">
        <v>234</v>
      </c>
      <c r="O14">
        <v>70</v>
      </c>
      <c r="P14">
        <v>21</v>
      </c>
      <c r="Q14">
        <v>325</v>
      </c>
      <c r="R14">
        <v>31</v>
      </c>
      <c r="S14">
        <v>196</v>
      </c>
      <c r="T14">
        <v>102</v>
      </c>
      <c r="U14">
        <v>50</v>
      </c>
      <c r="V14">
        <v>208</v>
      </c>
      <c r="W14">
        <v>257</v>
      </c>
      <c r="X14">
        <v>325</v>
      </c>
      <c r="Y14">
        <v>1657</v>
      </c>
      <c r="Z14">
        <v>1476</v>
      </c>
      <c r="AA14">
        <v>1767</v>
      </c>
      <c r="AB14">
        <v>4900</v>
      </c>
      <c r="AC14">
        <v>154</v>
      </c>
      <c r="AD14">
        <v>2243</v>
      </c>
      <c r="AE14">
        <v>1008</v>
      </c>
      <c r="AF14">
        <v>346</v>
      </c>
      <c r="AG14">
        <v>634</v>
      </c>
      <c r="AH14">
        <v>1381</v>
      </c>
      <c r="AI14">
        <v>275</v>
      </c>
      <c r="AJ14">
        <v>497</v>
      </c>
      <c r="AK14">
        <v>300</v>
      </c>
      <c r="AL14">
        <v>189</v>
      </c>
      <c r="AM14">
        <v>986</v>
      </c>
      <c r="AN14">
        <v>52</v>
      </c>
      <c r="AO14">
        <v>278</v>
      </c>
      <c r="AP14">
        <v>174</v>
      </c>
      <c r="AQ14">
        <v>73</v>
      </c>
      <c r="AR14">
        <v>144</v>
      </c>
      <c r="AS14">
        <v>343</v>
      </c>
      <c r="AT14">
        <v>50</v>
      </c>
      <c r="AU14">
        <v>2154</v>
      </c>
      <c r="AX14">
        <v>2154</v>
      </c>
      <c r="AY14">
        <v>160</v>
      </c>
      <c r="AZ14">
        <v>1049</v>
      </c>
      <c r="BA14">
        <v>464</v>
      </c>
      <c r="BB14">
        <v>189</v>
      </c>
      <c r="BC14">
        <v>648</v>
      </c>
      <c r="BD14">
        <v>1299</v>
      </c>
      <c r="BE14">
        <v>234</v>
      </c>
      <c r="BG14">
        <v>1776</v>
      </c>
      <c r="BI14">
        <v>1776</v>
      </c>
      <c r="BJ14">
        <v>42</v>
      </c>
      <c r="BK14">
        <v>655</v>
      </c>
      <c r="BL14">
        <v>397</v>
      </c>
      <c r="BM14">
        <v>149</v>
      </c>
      <c r="BN14">
        <v>100</v>
      </c>
      <c r="BO14">
        <v>348</v>
      </c>
      <c r="BP14">
        <v>70</v>
      </c>
      <c r="BS14">
        <v>1956</v>
      </c>
      <c r="BT14">
        <v>1956</v>
      </c>
      <c r="BU14">
        <v>4</v>
      </c>
      <c r="BV14">
        <v>817</v>
      </c>
      <c r="BW14">
        <v>321</v>
      </c>
      <c r="BX14">
        <v>81</v>
      </c>
      <c r="BY14">
        <v>30</v>
      </c>
      <c r="BZ14">
        <v>77</v>
      </c>
      <c r="CA14">
        <v>21</v>
      </c>
      <c r="CB14">
        <v>1538</v>
      </c>
      <c r="CC14">
        <v>1262</v>
      </c>
      <c r="CD14">
        <v>1282</v>
      </c>
      <c r="CE14">
        <v>4082</v>
      </c>
      <c r="CF14">
        <v>158</v>
      </c>
      <c r="CG14">
        <v>1736</v>
      </c>
      <c r="CH14">
        <v>808</v>
      </c>
      <c r="CI14">
        <v>289</v>
      </c>
      <c r="CJ14">
        <v>551</v>
      </c>
      <c r="CK14">
        <v>1232</v>
      </c>
      <c r="CL14">
        <v>279</v>
      </c>
      <c r="CM14">
        <v>1959</v>
      </c>
      <c r="CN14">
        <v>1667</v>
      </c>
      <c r="CO14">
        <v>1844</v>
      </c>
      <c r="CP14">
        <v>5470</v>
      </c>
      <c r="CQ14">
        <v>164</v>
      </c>
      <c r="CR14">
        <v>2348</v>
      </c>
      <c r="CS14">
        <v>1111</v>
      </c>
      <c r="CT14">
        <v>389</v>
      </c>
      <c r="CU14">
        <v>717</v>
      </c>
      <c r="CV14">
        <v>1595</v>
      </c>
      <c r="CW14">
        <v>287</v>
      </c>
      <c r="CX14">
        <v>302</v>
      </c>
      <c r="CY14">
        <v>393</v>
      </c>
      <c r="CZ14">
        <v>426</v>
      </c>
      <c r="DA14">
        <v>1121</v>
      </c>
      <c r="DB14">
        <v>24</v>
      </c>
      <c r="DC14">
        <v>479</v>
      </c>
      <c r="DD14">
        <v>218</v>
      </c>
      <c r="DE14">
        <v>73</v>
      </c>
      <c r="DF14">
        <v>124</v>
      </c>
      <c r="DG14">
        <v>256</v>
      </c>
      <c r="DH14">
        <v>54</v>
      </c>
      <c r="DI14">
        <v>1794</v>
      </c>
      <c r="DJ14">
        <v>1497</v>
      </c>
      <c r="DK14">
        <v>1695</v>
      </c>
      <c r="DL14">
        <v>4986</v>
      </c>
      <c r="DM14">
        <v>143</v>
      </c>
      <c r="DN14">
        <v>2156</v>
      </c>
      <c r="DO14">
        <v>1029</v>
      </c>
      <c r="DP14">
        <v>367</v>
      </c>
      <c r="DQ14">
        <v>671</v>
      </c>
      <c r="DR14">
        <v>1477</v>
      </c>
      <c r="DS14">
        <v>263</v>
      </c>
      <c r="DT14">
        <v>619</v>
      </c>
      <c r="DU14">
        <v>569</v>
      </c>
      <c r="DV14">
        <v>563</v>
      </c>
      <c r="DW14">
        <v>1751</v>
      </c>
      <c r="DX14">
        <v>66</v>
      </c>
      <c r="DY14">
        <v>736</v>
      </c>
      <c r="DZ14">
        <v>347</v>
      </c>
      <c r="EA14">
        <v>118</v>
      </c>
      <c r="EB14">
        <v>212</v>
      </c>
      <c r="EC14">
        <v>494</v>
      </c>
      <c r="ED14">
        <v>95</v>
      </c>
      <c r="EE14">
        <v>7</v>
      </c>
      <c r="EF14">
        <v>15</v>
      </c>
      <c r="EG14">
        <v>12</v>
      </c>
      <c r="EH14">
        <v>34</v>
      </c>
      <c r="EJ14">
        <v>14</v>
      </c>
      <c r="EK14">
        <v>4</v>
      </c>
      <c r="EL14">
        <v>2</v>
      </c>
      <c r="EM14">
        <v>2</v>
      </c>
      <c r="EN14">
        <v>3</v>
      </c>
      <c r="EP14">
        <v>165</v>
      </c>
      <c r="EQ14">
        <v>302</v>
      </c>
      <c r="ER14">
        <v>327</v>
      </c>
      <c r="ES14">
        <v>794</v>
      </c>
      <c r="ET14">
        <v>12</v>
      </c>
      <c r="EU14">
        <v>327</v>
      </c>
      <c r="EV14">
        <v>156</v>
      </c>
      <c r="EW14">
        <v>57</v>
      </c>
      <c r="EX14">
        <v>60</v>
      </c>
      <c r="EY14">
        <v>151</v>
      </c>
      <c r="EZ14">
        <v>25</v>
      </c>
      <c r="FA14">
        <v>9</v>
      </c>
      <c r="FB14">
        <v>17</v>
      </c>
      <c r="FC14">
        <v>14</v>
      </c>
      <c r="FD14">
        <v>40</v>
      </c>
      <c r="FF14">
        <v>18</v>
      </c>
      <c r="FG14">
        <v>6</v>
      </c>
      <c r="FH14">
        <v>2</v>
      </c>
      <c r="FI14">
        <v>3</v>
      </c>
      <c r="FJ14">
        <v>5</v>
      </c>
      <c r="FW14">
        <v>48</v>
      </c>
      <c r="FX14">
        <v>102</v>
      </c>
      <c r="FY14">
        <v>86</v>
      </c>
      <c r="FZ14">
        <v>236</v>
      </c>
      <c r="GA14">
        <v>8</v>
      </c>
      <c r="GB14">
        <v>97</v>
      </c>
      <c r="GC14">
        <v>46</v>
      </c>
      <c r="GD14">
        <v>15</v>
      </c>
      <c r="GE14">
        <v>12</v>
      </c>
      <c r="GF14">
        <v>40</v>
      </c>
      <c r="GG14">
        <v>7</v>
      </c>
      <c r="GS14">
        <v>183</v>
      </c>
      <c r="GT14">
        <v>113</v>
      </c>
      <c r="GU14">
        <v>140</v>
      </c>
      <c r="GV14">
        <v>436</v>
      </c>
      <c r="GX14">
        <v>386</v>
      </c>
      <c r="GY14">
        <v>133</v>
      </c>
      <c r="GZ14">
        <v>61</v>
      </c>
      <c r="HA14">
        <v>101</v>
      </c>
      <c r="HB14">
        <v>196</v>
      </c>
      <c r="HC14">
        <v>34</v>
      </c>
      <c r="HE14">
        <v>2</v>
      </c>
      <c r="HF14">
        <v>4</v>
      </c>
      <c r="HG14">
        <v>6</v>
      </c>
      <c r="HI14">
        <v>6</v>
      </c>
      <c r="HJ14">
        <v>1</v>
      </c>
      <c r="HM14">
        <v>1</v>
      </c>
      <c r="HO14">
        <v>1249</v>
      </c>
      <c r="HP14">
        <v>971</v>
      </c>
      <c r="HQ14">
        <v>939</v>
      </c>
      <c r="HR14">
        <v>3159</v>
      </c>
      <c r="HS14">
        <v>139</v>
      </c>
      <c r="HT14">
        <v>1352</v>
      </c>
      <c r="HU14">
        <v>606</v>
      </c>
      <c r="HV14">
        <v>212</v>
      </c>
      <c r="HW14">
        <v>458</v>
      </c>
      <c r="HX14">
        <v>944</v>
      </c>
      <c r="HY14">
        <v>110</v>
      </c>
    </row>
    <row r="15" spans="1:233" x14ac:dyDescent="0.25">
      <c r="A15">
        <v>14</v>
      </c>
      <c r="B15" t="s">
        <v>524</v>
      </c>
      <c r="C15">
        <v>1747</v>
      </c>
      <c r="D15">
        <v>1391</v>
      </c>
      <c r="E15">
        <v>1607</v>
      </c>
      <c r="F15">
        <v>4745</v>
      </c>
      <c r="G15">
        <v>119</v>
      </c>
      <c r="H15">
        <v>1882</v>
      </c>
      <c r="I15">
        <v>1047</v>
      </c>
      <c r="J15">
        <v>436</v>
      </c>
      <c r="K15">
        <v>656</v>
      </c>
      <c r="L15">
        <v>1305</v>
      </c>
      <c r="M15">
        <v>279</v>
      </c>
      <c r="N15">
        <v>205</v>
      </c>
      <c r="O15">
        <v>51</v>
      </c>
      <c r="P15">
        <v>23</v>
      </c>
      <c r="Q15">
        <v>279</v>
      </c>
      <c r="R15">
        <v>13</v>
      </c>
      <c r="S15">
        <v>180</v>
      </c>
      <c r="T15">
        <v>97</v>
      </c>
      <c r="U15">
        <v>66</v>
      </c>
      <c r="V15">
        <v>203</v>
      </c>
      <c r="W15">
        <v>225</v>
      </c>
      <c r="X15">
        <v>279</v>
      </c>
      <c r="Y15">
        <v>1388</v>
      </c>
      <c r="Z15">
        <v>1170</v>
      </c>
      <c r="AA15">
        <v>1466</v>
      </c>
      <c r="AB15">
        <v>4024</v>
      </c>
      <c r="AC15">
        <v>95</v>
      </c>
      <c r="AD15">
        <v>1660</v>
      </c>
      <c r="AE15">
        <v>855</v>
      </c>
      <c r="AF15">
        <v>359</v>
      </c>
      <c r="AG15">
        <v>543</v>
      </c>
      <c r="AH15">
        <v>1061</v>
      </c>
      <c r="AI15">
        <v>222</v>
      </c>
      <c r="AJ15">
        <v>359</v>
      </c>
      <c r="AK15">
        <v>221</v>
      </c>
      <c r="AL15">
        <v>141</v>
      </c>
      <c r="AM15">
        <v>721</v>
      </c>
      <c r="AN15">
        <v>24</v>
      </c>
      <c r="AO15">
        <v>222</v>
      </c>
      <c r="AP15">
        <v>192</v>
      </c>
      <c r="AQ15">
        <v>77</v>
      </c>
      <c r="AR15">
        <v>113</v>
      </c>
      <c r="AS15">
        <v>244</v>
      </c>
      <c r="AT15">
        <v>57</v>
      </c>
      <c r="AU15">
        <v>1747</v>
      </c>
      <c r="AX15">
        <v>1747</v>
      </c>
      <c r="AY15">
        <v>99</v>
      </c>
      <c r="AZ15">
        <v>897</v>
      </c>
      <c r="BA15">
        <v>474</v>
      </c>
      <c r="BB15">
        <v>239</v>
      </c>
      <c r="BC15">
        <v>551</v>
      </c>
      <c r="BD15">
        <v>1069</v>
      </c>
      <c r="BE15">
        <v>205</v>
      </c>
      <c r="BG15">
        <v>1391</v>
      </c>
      <c r="BI15">
        <v>1391</v>
      </c>
      <c r="BJ15">
        <v>16</v>
      </c>
      <c r="BK15">
        <v>395</v>
      </c>
      <c r="BL15">
        <v>298</v>
      </c>
      <c r="BM15">
        <v>106</v>
      </c>
      <c r="BN15">
        <v>78</v>
      </c>
      <c r="BO15">
        <v>175</v>
      </c>
      <c r="BP15">
        <v>51</v>
      </c>
      <c r="BS15">
        <v>1607</v>
      </c>
      <c r="BT15">
        <v>1607</v>
      </c>
      <c r="BU15">
        <v>4</v>
      </c>
      <c r="BV15">
        <v>590</v>
      </c>
      <c r="BW15">
        <v>275</v>
      </c>
      <c r="BX15">
        <v>91</v>
      </c>
      <c r="BY15">
        <v>27</v>
      </c>
      <c r="BZ15">
        <v>61</v>
      </c>
      <c r="CA15">
        <v>23</v>
      </c>
      <c r="CB15">
        <v>1311</v>
      </c>
      <c r="CC15">
        <v>1054</v>
      </c>
      <c r="CD15">
        <v>1228</v>
      </c>
      <c r="CE15">
        <v>3593</v>
      </c>
      <c r="CF15">
        <v>96</v>
      </c>
      <c r="CG15">
        <v>1411</v>
      </c>
      <c r="CH15">
        <v>756</v>
      </c>
      <c r="CI15">
        <v>287</v>
      </c>
      <c r="CJ15">
        <v>481</v>
      </c>
      <c r="CK15">
        <v>964</v>
      </c>
      <c r="CL15">
        <v>242</v>
      </c>
      <c r="CM15">
        <v>1550</v>
      </c>
      <c r="CN15">
        <v>1263</v>
      </c>
      <c r="CO15">
        <v>1464</v>
      </c>
      <c r="CP15">
        <v>4277</v>
      </c>
      <c r="CQ15">
        <v>100</v>
      </c>
      <c r="CR15">
        <v>1689</v>
      </c>
      <c r="CS15">
        <v>947</v>
      </c>
      <c r="CT15">
        <v>402</v>
      </c>
      <c r="CU15">
        <v>600</v>
      </c>
      <c r="CV15">
        <v>1177</v>
      </c>
      <c r="CW15">
        <v>236</v>
      </c>
      <c r="CX15">
        <v>292</v>
      </c>
      <c r="CY15">
        <v>241</v>
      </c>
      <c r="CZ15">
        <v>274</v>
      </c>
      <c r="DA15">
        <v>807</v>
      </c>
      <c r="DB15">
        <v>8</v>
      </c>
      <c r="DC15">
        <v>311</v>
      </c>
      <c r="DD15">
        <v>205</v>
      </c>
      <c r="DE15">
        <v>89</v>
      </c>
      <c r="DF15">
        <v>104</v>
      </c>
      <c r="DG15">
        <v>228</v>
      </c>
      <c r="DH15">
        <v>40</v>
      </c>
      <c r="DI15">
        <v>969</v>
      </c>
      <c r="DJ15">
        <v>811</v>
      </c>
      <c r="DK15">
        <v>907</v>
      </c>
      <c r="DL15">
        <v>2687</v>
      </c>
      <c r="DM15">
        <v>55</v>
      </c>
      <c r="DN15">
        <v>1047</v>
      </c>
      <c r="DO15">
        <v>623</v>
      </c>
      <c r="DP15">
        <v>268</v>
      </c>
      <c r="DQ15">
        <v>382</v>
      </c>
      <c r="DR15">
        <v>752</v>
      </c>
      <c r="DS15">
        <v>164</v>
      </c>
      <c r="DT15">
        <v>656</v>
      </c>
      <c r="DU15">
        <v>589</v>
      </c>
      <c r="DV15">
        <v>602</v>
      </c>
      <c r="DW15">
        <v>1847</v>
      </c>
      <c r="DX15">
        <v>35</v>
      </c>
      <c r="DY15">
        <v>676</v>
      </c>
      <c r="DZ15">
        <v>349</v>
      </c>
      <c r="EA15">
        <v>110</v>
      </c>
      <c r="EB15">
        <v>246</v>
      </c>
      <c r="EC15">
        <v>499</v>
      </c>
      <c r="ED15">
        <v>96</v>
      </c>
      <c r="EE15">
        <v>66</v>
      </c>
      <c r="EF15">
        <v>50</v>
      </c>
      <c r="EG15">
        <v>29</v>
      </c>
      <c r="EH15">
        <v>145</v>
      </c>
      <c r="EI15">
        <v>2</v>
      </c>
      <c r="EJ15">
        <v>57</v>
      </c>
      <c r="EK15">
        <v>30</v>
      </c>
      <c r="EL15">
        <v>10</v>
      </c>
      <c r="EM15">
        <v>17</v>
      </c>
      <c r="EN15">
        <v>51</v>
      </c>
      <c r="EO15">
        <v>7</v>
      </c>
      <c r="EP15">
        <v>170</v>
      </c>
      <c r="EQ15">
        <v>143</v>
      </c>
      <c r="ER15">
        <v>184</v>
      </c>
      <c r="ES15">
        <v>497</v>
      </c>
      <c r="ET15">
        <v>7</v>
      </c>
      <c r="EU15">
        <v>172</v>
      </c>
      <c r="EV15">
        <v>90</v>
      </c>
      <c r="EW15">
        <v>34</v>
      </c>
      <c r="EX15">
        <v>47</v>
      </c>
      <c r="EY15">
        <v>119</v>
      </c>
      <c r="EZ15">
        <v>25</v>
      </c>
      <c r="FA15">
        <v>193</v>
      </c>
      <c r="FB15">
        <v>131</v>
      </c>
      <c r="FC15">
        <v>78</v>
      </c>
      <c r="FD15">
        <v>402</v>
      </c>
      <c r="FE15">
        <v>5</v>
      </c>
      <c r="FF15">
        <v>204</v>
      </c>
      <c r="FG15">
        <v>219</v>
      </c>
      <c r="FH15">
        <v>126</v>
      </c>
      <c r="FI15">
        <v>73</v>
      </c>
      <c r="FJ15">
        <v>185</v>
      </c>
      <c r="FK15">
        <v>42</v>
      </c>
      <c r="FW15">
        <v>12</v>
      </c>
      <c r="FX15">
        <v>8</v>
      </c>
      <c r="FY15">
        <v>9</v>
      </c>
      <c r="FZ15">
        <v>29</v>
      </c>
      <c r="GB15">
        <v>16</v>
      </c>
      <c r="GC15">
        <v>16</v>
      </c>
      <c r="GD15">
        <v>2</v>
      </c>
      <c r="GE15">
        <v>4</v>
      </c>
      <c r="GF15">
        <v>9</v>
      </c>
      <c r="GG15">
        <v>2</v>
      </c>
      <c r="GS15">
        <v>169</v>
      </c>
      <c r="GT15">
        <v>84</v>
      </c>
      <c r="GU15">
        <v>79</v>
      </c>
      <c r="GV15">
        <v>332</v>
      </c>
      <c r="GW15">
        <v>1</v>
      </c>
      <c r="GX15">
        <v>287</v>
      </c>
      <c r="GY15">
        <v>104</v>
      </c>
      <c r="GZ15">
        <v>46</v>
      </c>
      <c r="HA15">
        <v>107</v>
      </c>
      <c r="HB15">
        <v>173</v>
      </c>
      <c r="HC15">
        <v>38</v>
      </c>
      <c r="HD15">
        <v>1</v>
      </c>
      <c r="HG15">
        <v>1</v>
      </c>
      <c r="HI15">
        <v>1</v>
      </c>
      <c r="HL15">
        <v>1</v>
      </c>
      <c r="HM15">
        <v>1</v>
      </c>
      <c r="HN15">
        <v>1</v>
      </c>
      <c r="HO15">
        <v>1315</v>
      </c>
      <c r="HP15">
        <v>941</v>
      </c>
      <c r="HQ15">
        <v>1057</v>
      </c>
      <c r="HR15">
        <v>3313</v>
      </c>
      <c r="HS15">
        <v>76</v>
      </c>
      <c r="HT15">
        <v>1330</v>
      </c>
      <c r="HU15">
        <v>768</v>
      </c>
      <c r="HV15">
        <v>322</v>
      </c>
      <c r="HW15">
        <v>472</v>
      </c>
      <c r="HX15">
        <v>938</v>
      </c>
      <c r="HY15">
        <v>104</v>
      </c>
    </row>
    <row r="16" spans="1:233" x14ac:dyDescent="0.25">
      <c r="A16">
        <v>15</v>
      </c>
      <c r="B16" t="s">
        <v>527</v>
      </c>
      <c r="C16">
        <v>3632</v>
      </c>
      <c r="D16">
        <v>2167</v>
      </c>
      <c r="E16">
        <v>1684</v>
      </c>
      <c r="F16">
        <v>7484</v>
      </c>
      <c r="G16">
        <v>457</v>
      </c>
      <c r="H16">
        <v>3369</v>
      </c>
      <c r="I16">
        <v>1643</v>
      </c>
      <c r="J16">
        <v>623</v>
      </c>
      <c r="K16">
        <v>1456</v>
      </c>
      <c r="L16">
        <v>2885</v>
      </c>
      <c r="M16">
        <v>644</v>
      </c>
      <c r="N16">
        <v>488</v>
      </c>
      <c r="O16">
        <v>111</v>
      </c>
      <c r="P16">
        <v>45</v>
      </c>
      <c r="Q16">
        <v>644</v>
      </c>
      <c r="R16">
        <v>44</v>
      </c>
      <c r="S16">
        <v>395</v>
      </c>
      <c r="T16">
        <v>184</v>
      </c>
      <c r="U16">
        <v>83</v>
      </c>
      <c r="V16">
        <v>421</v>
      </c>
      <c r="W16">
        <v>512</v>
      </c>
      <c r="X16">
        <v>644</v>
      </c>
      <c r="Y16">
        <v>2775</v>
      </c>
      <c r="Z16">
        <v>1796</v>
      </c>
      <c r="AA16">
        <v>1503</v>
      </c>
      <c r="AB16">
        <v>6075</v>
      </c>
      <c r="AC16">
        <v>350</v>
      </c>
      <c r="AD16">
        <v>2889</v>
      </c>
      <c r="AE16">
        <v>1304</v>
      </c>
      <c r="AF16">
        <v>481</v>
      </c>
      <c r="AG16">
        <v>1168</v>
      </c>
      <c r="AH16">
        <v>2273</v>
      </c>
      <c r="AI16">
        <v>523</v>
      </c>
      <c r="AJ16">
        <v>857</v>
      </c>
      <c r="AK16">
        <v>371</v>
      </c>
      <c r="AL16">
        <v>181</v>
      </c>
      <c r="AM16">
        <v>1409</v>
      </c>
      <c r="AN16">
        <v>107</v>
      </c>
      <c r="AO16">
        <v>480</v>
      </c>
      <c r="AP16">
        <v>339</v>
      </c>
      <c r="AQ16">
        <v>142</v>
      </c>
      <c r="AR16">
        <v>288</v>
      </c>
      <c r="AS16">
        <v>612</v>
      </c>
      <c r="AT16">
        <v>121</v>
      </c>
      <c r="AU16">
        <v>3632</v>
      </c>
      <c r="AX16">
        <v>3632</v>
      </c>
      <c r="AY16">
        <v>355</v>
      </c>
      <c r="AZ16">
        <v>1868</v>
      </c>
      <c r="BA16">
        <v>817</v>
      </c>
      <c r="BB16">
        <v>329</v>
      </c>
      <c r="BC16">
        <v>1211</v>
      </c>
      <c r="BD16">
        <v>2283</v>
      </c>
      <c r="BE16">
        <v>488</v>
      </c>
      <c r="BG16">
        <v>2167</v>
      </c>
      <c r="BI16">
        <v>2167</v>
      </c>
      <c r="BJ16">
        <v>94</v>
      </c>
      <c r="BK16">
        <v>804</v>
      </c>
      <c r="BL16">
        <v>488</v>
      </c>
      <c r="BM16">
        <v>198</v>
      </c>
      <c r="BN16">
        <v>194</v>
      </c>
      <c r="BO16">
        <v>481</v>
      </c>
      <c r="BP16">
        <v>111</v>
      </c>
      <c r="BS16">
        <v>1684</v>
      </c>
      <c r="BT16">
        <v>1684</v>
      </c>
      <c r="BU16">
        <v>8</v>
      </c>
      <c r="BV16">
        <v>696</v>
      </c>
      <c r="BW16">
        <v>338</v>
      </c>
      <c r="BX16">
        <v>96</v>
      </c>
      <c r="BY16">
        <v>51</v>
      </c>
      <c r="BZ16">
        <v>120</v>
      </c>
      <c r="CA16">
        <v>45</v>
      </c>
      <c r="CB16">
        <v>2656</v>
      </c>
      <c r="CC16">
        <v>1602</v>
      </c>
      <c r="CD16">
        <v>1178</v>
      </c>
      <c r="CE16">
        <v>5437</v>
      </c>
      <c r="CF16">
        <v>367</v>
      </c>
      <c r="CG16">
        <v>2460</v>
      </c>
      <c r="CH16">
        <v>1225</v>
      </c>
      <c r="CI16">
        <v>471</v>
      </c>
      <c r="CJ16">
        <v>1092</v>
      </c>
      <c r="CK16">
        <v>2145</v>
      </c>
      <c r="CL16">
        <v>537</v>
      </c>
      <c r="CM16">
        <v>3322</v>
      </c>
      <c r="CN16">
        <v>2015</v>
      </c>
      <c r="CO16">
        <v>1561</v>
      </c>
      <c r="CP16">
        <v>6899</v>
      </c>
      <c r="CQ16">
        <v>380</v>
      </c>
      <c r="CR16">
        <v>3106</v>
      </c>
      <c r="CS16">
        <v>1519</v>
      </c>
      <c r="CT16">
        <v>576</v>
      </c>
      <c r="CU16">
        <v>1369</v>
      </c>
      <c r="CV16">
        <v>2643</v>
      </c>
      <c r="CW16">
        <v>582</v>
      </c>
      <c r="CX16">
        <v>619</v>
      </c>
      <c r="CY16">
        <v>406</v>
      </c>
      <c r="CZ16">
        <v>325</v>
      </c>
      <c r="DA16">
        <v>1350</v>
      </c>
      <c r="DB16">
        <v>51</v>
      </c>
      <c r="DC16">
        <v>610</v>
      </c>
      <c r="DD16">
        <v>326</v>
      </c>
      <c r="DE16">
        <v>113</v>
      </c>
      <c r="DF16">
        <v>248</v>
      </c>
      <c r="DG16">
        <v>488</v>
      </c>
      <c r="DH16">
        <v>105</v>
      </c>
      <c r="DI16">
        <v>2557</v>
      </c>
      <c r="DJ16">
        <v>1518</v>
      </c>
      <c r="DK16">
        <v>1176</v>
      </c>
      <c r="DL16">
        <v>5252</v>
      </c>
      <c r="DM16">
        <v>295</v>
      </c>
      <c r="DN16">
        <v>2403</v>
      </c>
      <c r="DO16">
        <v>1176</v>
      </c>
      <c r="DP16">
        <v>461</v>
      </c>
      <c r="DQ16">
        <v>1075</v>
      </c>
      <c r="DR16">
        <v>2079</v>
      </c>
      <c r="DS16">
        <v>519</v>
      </c>
      <c r="DT16">
        <v>1361</v>
      </c>
      <c r="DU16">
        <v>864</v>
      </c>
      <c r="DV16">
        <v>611</v>
      </c>
      <c r="DW16">
        <v>2836</v>
      </c>
      <c r="DX16">
        <v>140</v>
      </c>
      <c r="DY16">
        <v>1233</v>
      </c>
      <c r="DZ16">
        <v>639</v>
      </c>
      <c r="EA16">
        <v>249</v>
      </c>
      <c r="EB16">
        <v>517</v>
      </c>
      <c r="EC16">
        <v>1087</v>
      </c>
      <c r="ED16">
        <v>234</v>
      </c>
      <c r="EE16">
        <v>148</v>
      </c>
      <c r="EF16">
        <v>126</v>
      </c>
      <c r="EG16">
        <v>89</v>
      </c>
      <c r="EH16">
        <v>363</v>
      </c>
      <c r="EI16">
        <v>11</v>
      </c>
      <c r="EJ16">
        <v>152</v>
      </c>
      <c r="EK16">
        <v>80</v>
      </c>
      <c r="EL16">
        <v>22</v>
      </c>
      <c r="EM16">
        <v>47</v>
      </c>
      <c r="EN16">
        <v>111</v>
      </c>
      <c r="EO16">
        <v>27</v>
      </c>
      <c r="EP16">
        <v>706</v>
      </c>
      <c r="EQ16">
        <v>424</v>
      </c>
      <c r="ER16">
        <v>333</v>
      </c>
      <c r="ES16">
        <v>1463</v>
      </c>
      <c r="ET16">
        <v>91</v>
      </c>
      <c r="EU16">
        <v>713</v>
      </c>
      <c r="EV16">
        <v>358</v>
      </c>
      <c r="EW16">
        <v>137</v>
      </c>
      <c r="EX16">
        <v>279</v>
      </c>
      <c r="EY16">
        <v>528</v>
      </c>
      <c r="EZ16">
        <v>103</v>
      </c>
      <c r="FA16">
        <v>196</v>
      </c>
      <c r="FB16">
        <v>166</v>
      </c>
      <c r="FC16">
        <v>121</v>
      </c>
      <c r="FD16">
        <v>483</v>
      </c>
      <c r="FE16">
        <v>17</v>
      </c>
      <c r="FF16">
        <v>213</v>
      </c>
      <c r="FG16">
        <v>130</v>
      </c>
      <c r="FH16">
        <v>46</v>
      </c>
      <c r="FI16">
        <v>73</v>
      </c>
      <c r="FJ16">
        <v>157</v>
      </c>
      <c r="FK16">
        <v>33</v>
      </c>
      <c r="FN16">
        <v>1</v>
      </c>
      <c r="FO16">
        <v>1</v>
      </c>
      <c r="FW16">
        <v>42</v>
      </c>
      <c r="FX16">
        <v>37</v>
      </c>
      <c r="FY16">
        <v>28</v>
      </c>
      <c r="FZ16">
        <v>107</v>
      </c>
      <c r="GA16">
        <v>4</v>
      </c>
      <c r="GB16">
        <v>57</v>
      </c>
      <c r="GC16">
        <v>46</v>
      </c>
      <c r="GD16">
        <v>20</v>
      </c>
      <c r="GE16">
        <v>17</v>
      </c>
      <c r="GF16">
        <v>43</v>
      </c>
      <c r="GG16">
        <v>8</v>
      </c>
      <c r="GS16">
        <v>472</v>
      </c>
      <c r="GT16">
        <v>192</v>
      </c>
      <c r="GU16">
        <v>139</v>
      </c>
      <c r="GV16">
        <v>803</v>
      </c>
      <c r="GW16">
        <v>1</v>
      </c>
      <c r="GX16">
        <v>684</v>
      </c>
      <c r="GY16">
        <v>269</v>
      </c>
      <c r="GZ16">
        <v>129</v>
      </c>
      <c r="HA16">
        <v>298</v>
      </c>
      <c r="HB16">
        <v>495</v>
      </c>
      <c r="HC16">
        <v>113</v>
      </c>
      <c r="HE16">
        <v>1</v>
      </c>
      <c r="HG16">
        <v>1</v>
      </c>
      <c r="HI16">
        <v>1</v>
      </c>
      <c r="HO16">
        <v>2577</v>
      </c>
      <c r="HP16">
        <v>1418</v>
      </c>
      <c r="HQ16">
        <v>1146</v>
      </c>
      <c r="HR16">
        <v>5142</v>
      </c>
      <c r="HS16">
        <v>279</v>
      </c>
      <c r="HT16">
        <v>2301</v>
      </c>
      <c r="HU16">
        <v>1053</v>
      </c>
      <c r="HV16">
        <v>377</v>
      </c>
      <c r="HW16">
        <v>1084</v>
      </c>
      <c r="HX16">
        <v>1948</v>
      </c>
      <c r="HY16">
        <v>200</v>
      </c>
    </row>
    <row r="17" spans="1:233" x14ac:dyDescent="0.25">
      <c r="A17">
        <v>16</v>
      </c>
      <c r="B17" t="s">
        <v>534</v>
      </c>
      <c r="C17">
        <v>1813</v>
      </c>
      <c r="D17">
        <v>1264</v>
      </c>
      <c r="E17">
        <v>1455</v>
      </c>
      <c r="F17">
        <v>4532</v>
      </c>
      <c r="G17">
        <v>133</v>
      </c>
      <c r="H17">
        <v>1926</v>
      </c>
      <c r="I17">
        <v>893</v>
      </c>
      <c r="J17">
        <v>287</v>
      </c>
      <c r="K17">
        <v>673</v>
      </c>
      <c r="L17">
        <v>1262</v>
      </c>
      <c r="M17">
        <v>157</v>
      </c>
      <c r="N17">
        <v>135</v>
      </c>
      <c r="O17">
        <v>18</v>
      </c>
      <c r="P17">
        <v>4</v>
      </c>
      <c r="Q17">
        <v>157</v>
      </c>
      <c r="R17">
        <v>8</v>
      </c>
      <c r="S17">
        <v>106</v>
      </c>
      <c r="T17">
        <v>47</v>
      </c>
      <c r="U17">
        <v>29</v>
      </c>
      <c r="V17">
        <v>122</v>
      </c>
      <c r="W17">
        <v>144</v>
      </c>
      <c r="X17">
        <v>157</v>
      </c>
      <c r="Y17">
        <v>1501</v>
      </c>
      <c r="Z17">
        <v>1089</v>
      </c>
      <c r="AA17">
        <v>1340</v>
      </c>
      <c r="AB17">
        <v>3930</v>
      </c>
      <c r="AC17">
        <v>115</v>
      </c>
      <c r="AD17">
        <v>1777</v>
      </c>
      <c r="AE17">
        <v>767</v>
      </c>
      <c r="AF17">
        <v>239</v>
      </c>
      <c r="AG17">
        <v>591</v>
      </c>
      <c r="AH17">
        <v>1070</v>
      </c>
      <c r="AI17">
        <v>135</v>
      </c>
      <c r="AJ17">
        <v>312</v>
      </c>
      <c r="AK17">
        <v>175</v>
      </c>
      <c r="AL17">
        <v>115</v>
      </c>
      <c r="AM17">
        <v>602</v>
      </c>
      <c r="AN17">
        <v>18</v>
      </c>
      <c r="AO17">
        <v>149</v>
      </c>
      <c r="AP17">
        <v>126</v>
      </c>
      <c r="AQ17">
        <v>48</v>
      </c>
      <c r="AR17">
        <v>82</v>
      </c>
      <c r="AS17">
        <v>192</v>
      </c>
      <c r="AT17">
        <v>22</v>
      </c>
      <c r="AU17">
        <v>1813</v>
      </c>
      <c r="AX17">
        <v>1813</v>
      </c>
      <c r="AY17">
        <v>122</v>
      </c>
      <c r="AZ17">
        <v>906</v>
      </c>
      <c r="BA17">
        <v>409</v>
      </c>
      <c r="BB17">
        <v>151</v>
      </c>
      <c r="BC17">
        <v>565</v>
      </c>
      <c r="BD17">
        <v>1042</v>
      </c>
      <c r="BE17">
        <v>135</v>
      </c>
      <c r="BG17">
        <v>1264</v>
      </c>
      <c r="BI17">
        <v>1264</v>
      </c>
      <c r="BJ17">
        <v>8</v>
      </c>
      <c r="BK17">
        <v>344</v>
      </c>
      <c r="BL17">
        <v>240</v>
      </c>
      <c r="BM17">
        <v>76</v>
      </c>
      <c r="BN17">
        <v>70</v>
      </c>
      <c r="BO17">
        <v>161</v>
      </c>
      <c r="BP17">
        <v>18</v>
      </c>
      <c r="BS17">
        <v>1455</v>
      </c>
      <c r="BT17">
        <v>1455</v>
      </c>
      <c r="BU17">
        <v>3</v>
      </c>
      <c r="BV17">
        <v>676</v>
      </c>
      <c r="BW17">
        <v>244</v>
      </c>
      <c r="BX17">
        <v>60</v>
      </c>
      <c r="BY17">
        <v>38</v>
      </c>
      <c r="BZ17">
        <v>59</v>
      </c>
      <c r="CA17">
        <v>4</v>
      </c>
      <c r="CB17">
        <v>890</v>
      </c>
      <c r="CC17">
        <v>617</v>
      </c>
      <c r="CD17">
        <v>594</v>
      </c>
      <c r="CE17">
        <v>2101</v>
      </c>
      <c r="CF17">
        <v>87</v>
      </c>
      <c r="CG17">
        <v>886</v>
      </c>
      <c r="CH17">
        <v>412</v>
      </c>
      <c r="CI17">
        <v>145</v>
      </c>
      <c r="CJ17">
        <v>335</v>
      </c>
      <c r="CK17">
        <v>638</v>
      </c>
      <c r="CL17">
        <v>136</v>
      </c>
      <c r="CM17">
        <v>1744</v>
      </c>
      <c r="CN17">
        <v>1226</v>
      </c>
      <c r="CO17">
        <v>1421</v>
      </c>
      <c r="CP17">
        <v>4391</v>
      </c>
      <c r="CQ17">
        <v>123</v>
      </c>
      <c r="CR17">
        <v>1882</v>
      </c>
      <c r="CS17">
        <v>869</v>
      </c>
      <c r="CT17">
        <v>277</v>
      </c>
      <c r="CU17">
        <v>649</v>
      </c>
      <c r="CV17">
        <v>1219</v>
      </c>
      <c r="CW17">
        <v>140</v>
      </c>
      <c r="CX17">
        <v>166</v>
      </c>
      <c r="CY17">
        <v>131</v>
      </c>
      <c r="CZ17">
        <v>145</v>
      </c>
      <c r="DA17">
        <v>442</v>
      </c>
      <c r="DB17">
        <v>18</v>
      </c>
      <c r="DC17">
        <v>188</v>
      </c>
      <c r="DD17">
        <v>91</v>
      </c>
      <c r="DE17">
        <v>31</v>
      </c>
      <c r="DF17">
        <v>60</v>
      </c>
      <c r="DG17">
        <v>109</v>
      </c>
      <c r="DH17">
        <v>22</v>
      </c>
      <c r="DI17">
        <v>1346</v>
      </c>
      <c r="DJ17">
        <v>998</v>
      </c>
      <c r="DK17">
        <v>1202</v>
      </c>
      <c r="DL17">
        <v>3546</v>
      </c>
      <c r="DM17">
        <v>99</v>
      </c>
      <c r="DN17">
        <v>1502</v>
      </c>
      <c r="DO17">
        <v>715</v>
      </c>
      <c r="DP17">
        <v>225</v>
      </c>
      <c r="DQ17">
        <v>479</v>
      </c>
      <c r="DR17">
        <v>913</v>
      </c>
      <c r="DS17">
        <v>59</v>
      </c>
      <c r="DT17">
        <v>268</v>
      </c>
      <c r="DU17">
        <v>215</v>
      </c>
      <c r="DV17">
        <v>195</v>
      </c>
      <c r="DW17">
        <v>678</v>
      </c>
      <c r="DX17">
        <v>23</v>
      </c>
      <c r="DY17">
        <v>289</v>
      </c>
      <c r="DZ17">
        <v>131</v>
      </c>
      <c r="EA17">
        <v>40</v>
      </c>
      <c r="EB17">
        <v>88</v>
      </c>
      <c r="EC17">
        <v>194</v>
      </c>
      <c r="ED17">
        <v>25</v>
      </c>
      <c r="EE17">
        <v>41</v>
      </c>
      <c r="EF17">
        <v>30</v>
      </c>
      <c r="EG17">
        <v>21</v>
      </c>
      <c r="EH17">
        <v>92</v>
      </c>
      <c r="EI17">
        <v>1</v>
      </c>
      <c r="EJ17">
        <v>35</v>
      </c>
      <c r="EK17">
        <v>15</v>
      </c>
      <c r="EL17">
        <v>7</v>
      </c>
      <c r="EM17">
        <v>16</v>
      </c>
      <c r="EN17">
        <v>27</v>
      </c>
      <c r="EO17">
        <v>2</v>
      </c>
      <c r="EP17">
        <v>138</v>
      </c>
      <c r="EQ17">
        <v>108</v>
      </c>
      <c r="ER17">
        <v>141</v>
      </c>
      <c r="ES17">
        <v>387</v>
      </c>
      <c r="ET17">
        <v>12</v>
      </c>
      <c r="EU17">
        <v>158</v>
      </c>
      <c r="EV17">
        <v>75</v>
      </c>
      <c r="EW17">
        <v>21</v>
      </c>
      <c r="EX17">
        <v>44</v>
      </c>
      <c r="EY17">
        <v>88</v>
      </c>
      <c r="EZ17">
        <v>20</v>
      </c>
      <c r="FA17">
        <v>55</v>
      </c>
      <c r="FB17">
        <v>39</v>
      </c>
      <c r="FC17">
        <v>25</v>
      </c>
      <c r="FD17">
        <v>119</v>
      </c>
      <c r="FE17">
        <v>3</v>
      </c>
      <c r="FF17">
        <v>49</v>
      </c>
      <c r="FG17">
        <v>28</v>
      </c>
      <c r="FH17">
        <v>12</v>
      </c>
      <c r="FI17">
        <v>22</v>
      </c>
      <c r="FJ17">
        <v>39</v>
      </c>
      <c r="FK17">
        <v>3</v>
      </c>
      <c r="FM17">
        <v>1</v>
      </c>
      <c r="FO17">
        <v>1</v>
      </c>
      <c r="FQ17">
        <v>1</v>
      </c>
      <c r="FT17">
        <v>1</v>
      </c>
      <c r="FU17">
        <v>1</v>
      </c>
      <c r="FW17">
        <v>1</v>
      </c>
      <c r="FX17">
        <v>3</v>
      </c>
      <c r="FY17">
        <v>2</v>
      </c>
      <c r="FZ17">
        <v>6</v>
      </c>
      <c r="GA17">
        <v>1</v>
      </c>
      <c r="GB17">
        <v>2</v>
      </c>
      <c r="GC17">
        <v>2</v>
      </c>
      <c r="GF17">
        <v>1</v>
      </c>
      <c r="GS17">
        <v>37</v>
      </c>
      <c r="GT17">
        <v>30</v>
      </c>
      <c r="GU17">
        <v>28</v>
      </c>
      <c r="GV17">
        <v>95</v>
      </c>
      <c r="GX17">
        <v>84</v>
      </c>
      <c r="GY17">
        <v>26</v>
      </c>
      <c r="GZ17">
        <v>9</v>
      </c>
      <c r="HA17">
        <v>21</v>
      </c>
      <c r="HB17">
        <v>46</v>
      </c>
      <c r="HC17">
        <v>6</v>
      </c>
      <c r="HO17">
        <v>534</v>
      </c>
      <c r="HP17">
        <v>301</v>
      </c>
      <c r="HQ17">
        <v>272</v>
      </c>
      <c r="HR17">
        <v>1107</v>
      </c>
      <c r="HS17">
        <v>61</v>
      </c>
      <c r="HT17">
        <v>462</v>
      </c>
      <c r="HU17">
        <v>174</v>
      </c>
      <c r="HV17">
        <v>50</v>
      </c>
      <c r="HW17">
        <v>197</v>
      </c>
      <c r="HX17">
        <v>344</v>
      </c>
      <c r="HY17">
        <v>22</v>
      </c>
    </row>
    <row r="18" spans="1:233" x14ac:dyDescent="0.25">
      <c r="A18">
        <v>17</v>
      </c>
      <c r="B18" t="s">
        <v>533</v>
      </c>
      <c r="C18">
        <v>1304</v>
      </c>
      <c r="D18">
        <v>797</v>
      </c>
      <c r="E18">
        <v>721</v>
      </c>
      <c r="F18">
        <v>2822</v>
      </c>
      <c r="G18">
        <v>78</v>
      </c>
      <c r="H18">
        <v>1184</v>
      </c>
      <c r="I18">
        <v>516</v>
      </c>
      <c r="J18">
        <v>177</v>
      </c>
      <c r="K18">
        <v>410</v>
      </c>
      <c r="L18">
        <v>858</v>
      </c>
      <c r="M18">
        <v>197</v>
      </c>
      <c r="N18">
        <v>159</v>
      </c>
      <c r="O18">
        <v>24</v>
      </c>
      <c r="P18">
        <v>14</v>
      </c>
      <c r="Q18">
        <v>197</v>
      </c>
      <c r="R18">
        <v>10</v>
      </c>
      <c r="S18">
        <v>117</v>
      </c>
      <c r="T18">
        <v>53</v>
      </c>
      <c r="U18">
        <v>24</v>
      </c>
      <c r="V18">
        <v>127</v>
      </c>
      <c r="W18">
        <v>148</v>
      </c>
      <c r="X18">
        <v>197</v>
      </c>
      <c r="Y18">
        <v>1022</v>
      </c>
      <c r="Z18">
        <v>665</v>
      </c>
      <c r="AA18">
        <v>664</v>
      </c>
      <c r="AB18">
        <v>2351</v>
      </c>
      <c r="AC18">
        <v>65</v>
      </c>
      <c r="AD18">
        <v>1035</v>
      </c>
      <c r="AE18">
        <v>418</v>
      </c>
      <c r="AF18">
        <v>139</v>
      </c>
      <c r="AG18">
        <v>345</v>
      </c>
      <c r="AH18">
        <v>690</v>
      </c>
      <c r="AI18">
        <v>163</v>
      </c>
      <c r="AJ18">
        <v>282</v>
      </c>
      <c r="AK18">
        <v>132</v>
      </c>
      <c r="AL18">
        <v>57</v>
      </c>
      <c r="AM18">
        <v>471</v>
      </c>
      <c r="AN18">
        <v>13</v>
      </c>
      <c r="AO18">
        <v>149</v>
      </c>
      <c r="AP18">
        <v>98</v>
      </c>
      <c r="AQ18">
        <v>38</v>
      </c>
      <c r="AR18">
        <v>65</v>
      </c>
      <c r="AS18">
        <v>168</v>
      </c>
      <c r="AT18">
        <v>34</v>
      </c>
      <c r="AU18">
        <v>1304</v>
      </c>
      <c r="AX18">
        <v>1304</v>
      </c>
      <c r="AY18">
        <v>70</v>
      </c>
      <c r="AZ18">
        <v>637</v>
      </c>
      <c r="BA18">
        <v>272</v>
      </c>
      <c r="BB18">
        <v>103</v>
      </c>
      <c r="BC18">
        <v>383</v>
      </c>
      <c r="BD18">
        <v>752</v>
      </c>
      <c r="BE18">
        <v>159</v>
      </c>
      <c r="BG18">
        <v>797</v>
      </c>
      <c r="BI18">
        <v>797</v>
      </c>
      <c r="BJ18">
        <v>3</v>
      </c>
      <c r="BK18">
        <v>247</v>
      </c>
      <c r="BL18">
        <v>139</v>
      </c>
      <c r="BM18">
        <v>46</v>
      </c>
      <c r="BN18">
        <v>19</v>
      </c>
      <c r="BO18">
        <v>83</v>
      </c>
      <c r="BP18">
        <v>24</v>
      </c>
      <c r="BS18">
        <v>721</v>
      </c>
      <c r="BT18">
        <v>721</v>
      </c>
      <c r="BU18">
        <v>5</v>
      </c>
      <c r="BV18">
        <v>300</v>
      </c>
      <c r="BW18">
        <v>105</v>
      </c>
      <c r="BX18">
        <v>28</v>
      </c>
      <c r="BY18">
        <v>8</v>
      </c>
      <c r="BZ18">
        <v>23</v>
      </c>
      <c r="CA18">
        <v>14</v>
      </c>
      <c r="CB18">
        <v>1140</v>
      </c>
      <c r="CC18">
        <v>697</v>
      </c>
      <c r="CD18">
        <v>638</v>
      </c>
      <c r="CE18">
        <v>2475</v>
      </c>
      <c r="CF18">
        <v>69</v>
      </c>
      <c r="CG18">
        <v>1053</v>
      </c>
      <c r="CH18">
        <v>458</v>
      </c>
      <c r="CI18">
        <v>161</v>
      </c>
      <c r="CJ18">
        <v>365</v>
      </c>
      <c r="CK18">
        <v>761</v>
      </c>
      <c r="CL18">
        <v>178</v>
      </c>
      <c r="CM18">
        <v>990</v>
      </c>
      <c r="CN18">
        <v>618</v>
      </c>
      <c r="CO18">
        <v>546</v>
      </c>
      <c r="CP18">
        <v>2154</v>
      </c>
      <c r="CQ18">
        <v>40</v>
      </c>
      <c r="CR18">
        <v>901</v>
      </c>
      <c r="CS18">
        <v>388</v>
      </c>
      <c r="CT18">
        <v>131</v>
      </c>
      <c r="CU18">
        <v>309</v>
      </c>
      <c r="CV18">
        <v>652</v>
      </c>
      <c r="CW18">
        <v>140</v>
      </c>
      <c r="CX18">
        <v>234</v>
      </c>
      <c r="CY18">
        <v>173</v>
      </c>
      <c r="CZ18">
        <v>141</v>
      </c>
      <c r="DA18">
        <v>548</v>
      </c>
      <c r="DB18">
        <v>11</v>
      </c>
      <c r="DC18">
        <v>221</v>
      </c>
      <c r="DD18">
        <v>107</v>
      </c>
      <c r="DE18">
        <v>34</v>
      </c>
      <c r="DF18">
        <v>65</v>
      </c>
      <c r="DG18">
        <v>147</v>
      </c>
      <c r="DH18">
        <v>39</v>
      </c>
      <c r="DI18">
        <v>480</v>
      </c>
      <c r="DJ18">
        <v>350</v>
      </c>
      <c r="DK18">
        <v>305</v>
      </c>
      <c r="DL18">
        <v>1135</v>
      </c>
      <c r="DM18">
        <v>21</v>
      </c>
      <c r="DN18">
        <v>453</v>
      </c>
      <c r="DO18">
        <v>208</v>
      </c>
      <c r="DP18">
        <v>67</v>
      </c>
      <c r="DQ18">
        <v>143</v>
      </c>
      <c r="DR18">
        <v>323</v>
      </c>
      <c r="DS18">
        <v>75</v>
      </c>
      <c r="DT18">
        <v>588</v>
      </c>
      <c r="DU18">
        <v>397</v>
      </c>
      <c r="DV18">
        <v>317</v>
      </c>
      <c r="DW18">
        <v>1302</v>
      </c>
      <c r="DX18">
        <v>28</v>
      </c>
      <c r="DY18">
        <v>540</v>
      </c>
      <c r="DZ18">
        <v>235</v>
      </c>
      <c r="EA18">
        <v>85</v>
      </c>
      <c r="EB18">
        <v>179</v>
      </c>
      <c r="EC18">
        <v>385</v>
      </c>
      <c r="ED18">
        <v>82</v>
      </c>
      <c r="EE18">
        <v>41</v>
      </c>
      <c r="EF18">
        <v>30</v>
      </c>
      <c r="EG18">
        <v>21</v>
      </c>
      <c r="EH18">
        <v>92</v>
      </c>
      <c r="EI18">
        <v>2</v>
      </c>
      <c r="EJ18">
        <v>40</v>
      </c>
      <c r="EK18">
        <v>20</v>
      </c>
      <c r="EL18">
        <v>8</v>
      </c>
      <c r="EM18">
        <v>16</v>
      </c>
      <c r="EN18">
        <v>29</v>
      </c>
      <c r="EO18">
        <v>4</v>
      </c>
      <c r="EP18">
        <v>184</v>
      </c>
      <c r="EQ18">
        <v>146</v>
      </c>
      <c r="ER18">
        <v>110</v>
      </c>
      <c r="ES18">
        <v>440</v>
      </c>
      <c r="ET18">
        <v>10</v>
      </c>
      <c r="EU18">
        <v>183</v>
      </c>
      <c r="EV18">
        <v>87</v>
      </c>
      <c r="EW18">
        <v>27</v>
      </c>
      <c r="EX18">
        <v>48</v>
      </c>
      <c r="EY18">
        <v>112</v>
      </c>
      <c r="EZ18">
        <v>26</v>
      </c>
      <c r="FA18">
        <v>44</v>
      </c>
      <c r="FB18">
        <v>32</v>
      </c>
      <c r="FC18">
        <v>21</v>
      </c>
      <c r="FD18">
        <v>97</v>
      </c>
      <c r="FE18">
        <v>2</v>
      </c>
      <c r="FF18">
        <v>43</v>
      </c>
      <c r="FG18">
        <v>24</v>
      </c>
      <c r="FH18">
        <v>9</v>
      </c>
      <c r="FI18">
        <v>17</v>
      </c>
      <c r="FJ18">
        <v>32</v>
      </c>
      <c r="FK18">
        <v>5</v>
      </c>
      <c r="FM18">
        <v>3</v>
      </c>
      <c r="FO18">
        <v>3</v>
      </c>
      <c r="FQ18">
        <v>1</v>
      </c>
      <c r="FR18">
        <v>2</v>
      </c>
      <c r="FS18">
        <v>1</v>
      </c>
      <c r="FT18">
        <v>1</v>
      </c>
      <c r="FU18">
        <v>1</v>
      </c>
      <c r="FW18">
        <v>11</v>
      </c>
      <c r="FX18">
        <v>18</v>
      </c>
      <c r="FY18">
        <v>4</v>
      </c>
      <c r="FZ18">
        <v>33</v>
      </c>
      <c r="GA18">
        <v>1</v>
      </c>
      <c r="GB18">
        <v>14</v>
      </c>
      <c r="GC18">
        <v>8</v>
      </c>
      <c r="GD18">
        <v>3</v>
      </c>
      <c r="GE18">
        <v>4</v>
      </c>
      <c r="GF18">
        <v>7</v>
      </c>
      <c r="GG18">
        <v>3</v>
      </c>
      <c r="GS18">
        <v>90</v>
      </c>
      <c r="GT18">
        <v>59</v>
      </c>
      <c r="GU18">
        <v>27</v>
      </c>
      <c r="GV18">
        <v>176</v>
      </c>
      <c r="GX18">
        <v>155</v>
      </c>
      <c r="GY18">
        <v>37</v>
      </c>
      <c r="GZ18">
        <v>16</v>
      </c>
      <c r="HA18">
        <v>45</v>
      </c>
      <c r="HB18">
        <v>82</v>
      </c>
      <c r="HC18">
        <v>15</v>
      </c>
      <c r="HO18">
        <v>1165</v>
      </c>
      <c r="HP18">
        <v>679</v>
      </c>
      <c r="HQ18">
        <v>647</v>
      </c>
      <c r="HR18">
        <v>2491</v>
      </c>
      <c r="HS18">
        <v>81</v>
      </c>
      <c r="HT18">
        <v>1031</v>
      </c>
      <c r="HU18">
        <v>433</v>
      </c>
      <c r="HV18">
        <v>138</v>
      </c>
      <c r="HW18">
        <v>381</v>
      </c>
      <c r="HX18">
        <v>742</v>
      </c>
      <c r="HY18">
        <v>102</v>
      </c>
    </row>
    <row r="19" spans="1:233" x14ac:dyDescent="0.25">
      <c r="A19">
        <v>18</v>
      </c>
      <c r="B19" t="s">
        <v>537</v>
      </c>
      <c r="C19">
        <v>905</v>
      </c>
      <c r="D19">
        <v>709</v>
      </c>
      <c r="E19">
        <v>1008</v>
      </c>
      <c r="F19">
        <v>2622</v>
      </c>
      <c r="G19">
        <v>70</v>
      </c>
      <c r="H19">
        <v>1123</v>
      </c>
      <c r="I19">
        <v>482</v>
      </c>
      <c r="J19">
        <v>192</v>
      </c>
      <c r="K19">
        <v>293</v>
      </c>
      <c r="L19">
        <v>636</v>
      </c>
      <c r="M19">
        <v>131</v>
      </c>
      <c r="N19">
        <v>106</v>
      </c>
      <c r="O19">
        <v>13</v>
      </c>
      <c r="P19">
        <v>12</v>
      </c>
      <c r="Q19">
        <v>131</v>
      </c>
      <c r="R19">
        <v>9</v>
      </c>
      <c r="S19">
        <v>83</v>
      </c>
      <c r="T19">
        <v>28</v>
      </c>
      <c r="U19">
        <v>16</v>
      </c>
      <c r="V19">
        <v>95</v>
      </c>
      <c r="W19">
        <v>104</v>
      </c>
      <c r="X19">
        <v>131</v>
      </c>
      <c r="Y19">
        <v>761</v>
      </c>
      <c r="Z19">
        <v>609</v>
      </c>
      <c r="AA19">
        <v>925</v>
      </c>
      <c r="AB19">
        <v>2295</v>
      </c>
      <c r="AC19">
        <v>60</v>
      </c>
      <c r="AD19">
        <v>1042</v>
      </c>
      <c r="AE19">
        <v>420</v>
      </c>
      <c r="AF19">
        <v>163</v>
      </c>
      <c r="AG19">
        <v>263</v>
      </c>
      <c r="AH19">
        <v>545</v>
      </c>
      <c r="AI19">
        <v>112</v>
      </c>
      <c r="AJ19">
        <v>144</v>
      </c>
      <c r="AK19">
        <v>100</v>
      </c>
      <c r="AL19">
        <v>83</v>
      </c>
      <c r="AM19">
        <v>327</v>
      </c>
      <c r="AN19">
        <v>10</v>
      </c>
      <c r="AO19">
        <v>81</v>
      </c>
      <c r="AP19">
        <v>62</v>
      </c>
      <c r="AQ19">
        <v>29</v>
      </c>
      <c r="AR19">
        <v>30</v>
      </c>
      <c r="AS19">
        <v>91</v>
      </c>
      <c r="AT19">
        <v>19</v>
      </c>
      <c r="AU19">
        <v>905</v>
      </c>
      <c r="AX19">
        <v>905</v>
      </c>
      <c r="AY19">
        <v>63</v>
      </c>
      <c r="AZ19">
        <v>492</v>
      </c>
      <c r="BA19">
        <v>202</v>
      </c>
      <c r="BB19">
        <v>92</v>
      </c>
      <c r="BC19">
        <v>249</v>
      </c>
      <c r="BD19">
        <v>527</v>
      </c>
      <c r="BE19">
        <v>106</v>
      </c>
      <c r="BG19">
        <v>709</v>
      </c>
      <c r="BI19">
        <v>709</v>
      </c>
      <c r="BJ19">
        <v>4</v>
      </c>
      <c r="BK19">
        <v>199</v>
      </c>
      <c r="BL19">
        <v>133</v>
      </c>
      <c r="BM19">
        <v>54</v>
      </c>
      <c r="BN19">
        <v>28</v>
      </c>
      <c r="BO19">
        <v>84</v>
      </c>
      <c r="BP19">
        <v>13</v>
      </c>
      <c r="BS19">
        <v>1008</v>
      </c>
      <c r="BT19">
        <v>1008</v>
      </c>
      <c r="BU19">
        <v>3</v>
      </c>
      <c r="BV19">
        <v>432</v>
      </c>
      <c r="BW19">
        <v>147</v>
      </c>
      <c r="BX19">
        <v>46</v>
      </c>
      <c r="BY19">
        <v>16</v>
      </c>
      <c r="BZ19">
        <v>25</v>
      </c>
      <c r="CA19">
        <v>12</v>
      </c>
      <c r="CB19">
        <v>589</v>
      </c>
      <c r="CC19">
        <v>457</v>
      </c>
      <c r="CD19">
        <v>605</v>
      </c>
      <c r="CE19">
        <v>1651</v>
      </c>
      <c r="CF19">
        <v>41</v>
      </c>
      <c r="CG19">
        <v>707</v>
      </c>
      <c r="CH19">
        <v>312</v>
      </c>
      <c r="CI19">
        <v>114</v>
      </c>
      <c r="CJ19">
        <v>185</v>
      </c>
      <c r="CK19">
        <v>419</v>
      </c>
      <c r="CL19">
        <v>112</v>
      </c>
      <c r="CM19">
        <v>812</v>
      </c>
      <c r="CN19">
        <v>624</v>
      </c>
      <c r="CO19">
        <v>876</v>
      </c>
      <c r="CP19">
        <v>2312</v>
      </c>
      <c r="CQ19">
        <v>70</v>
      </c>
      <c r="CR19">
        <v>990</v>
      </c>
      <c r="CS19">
        <v>417</v>
      </c>
      <c r="CT19">
        <v>166</v>
      </c>
      <c r="CU19">
        <v>262</v>
      </c>
      <c r="CV19">
        <v>566</v>
      </c>
      <c r="CW19">
        <v>108</v>
      </c>
      <c r="CX19">
        <v>121</v>
      </c>
      <c r="CY19">
        <v>95</v>
      </c>
      <c r="CZ19">
        <v>180</v>
      </c>
      <c r="DA19">
        <v>396</v>
      </c>
      <c r="DB19">
        <v>6</v>
      </c>
      <c r="DC19">
        <v>175</v>
      </c>
      <c r="DD19">
        <v>76</v>
      </c>
      <c r="DE19">
        <v>23</v>
      </c>
      <c r="DF19">
        <v>45</v>
      </c>
      <c r="DG19">
        <v>95</v>
      </c>
      <c r="DH19">
        <v>23</v>
      </c>
      <c r="DI19">
        <v>253</v>
      </c>
      <c r="DJ19">
        <v>224</v>
      </c>
      <c r="DK19">
        <v>333</v>
      </c>
      <c r="DL19">
        <v>810</v>
      </c>
      <c r="DM19">
        <v>17</v>
      </c>
      <c r="DN19">
        <v>320</v>
      </c>
      <c r="DO19">
        <v>137</v>
      </c>
      <c r="DP19">
        <v>50</v>
      </c>
      <c r="DQ19">
        <v>78</v>
      </c>
      <c r="DR19">
        <v>189</v>
      </c>
      <c r="DS19">
        <v>43</v>
      </c>
      <c r="DT19">
        <v>246</v>
      </c>
      <c r="DU19">
        <v>196</v>
      </c>
      <c r="DV19">
        <v>214</v>
      </c>
      <c r="DW19">
        <v>656</v>
      </c>
      <c r="DX19">
        <v>11</v>
      </c>
      <c r="DY19">
        <v>284</v>
      </c>
      <c r="DZ19">
        <v>121</v>
      </c>
      <c r="EA19">
        <v>45</v>
      </c>
      <c r="EB19">
        <v>69</v>
      </c>
      <c r="EC19">
        <v>181</v>
      </c>
      <c r="ED19">
        <v>35</v>
      </c>
      <c r="EF19">
        <v>5</v>
      </c>
      <c r="EG19">
        <v>5</v>
      </c>
      <c r="EH19">
        <v>10</v>
      </c>
      <c r="EJ19">
        <v>6</v>
      </c>
      <c r="EK19">
        <v>3</v>
      </c>
      <c r="EL19">
        <v>1</v>
      </c>
      <c r="EP19">
        <v>102</v>
      </c>
      <c r="EQ19">
        <v>79</v>
      </c>
      <c r="ER19">
        <v>141</v>
      </c>
      <c r="ES19">
        <v>322</v>
      </c>
      <c r="ET19">
        <v>4</v>
      </c>
      <c r="EU19">
        <v>140</v>
      </c>
      <c r="EV19">
        <v>70</v>
      </c>
      <c r="EW19">
        <v>25</v>
      </c>
      <c r="EX19">
        <v>37</v>
      </c>
      <c r="EY19">
        <v>89</v>
      </c>
      <c r="EZ19">
        <v>19</v>
      </c>
      <c r="FA19">
        <v>10</v>
      </c>
      <c r="FB19">
        <v>9</v>
      </c>
      <c r="FC19">
        <v>10</v>
      </c>
      <c r="FD19">
        <v>29</v>
      </c>
      <c r="FF19">
        <v>16</v>
      </c>
      <c r="FG19">
        <v>10</v>
      </c>
      <c r="FH19">
        <v>5</v>
      </c>
      <c r="FI19">
        <v>3</v>
      </c>
      <c r="FJ19">
        <v>6</v>
      </c>
      <c r="FK19">
        <v>1</v>
      </c>
      <c r="FW19">
        <v>1</v>
      </c>
      <c r="FZ19">
        <v>1</v>
      </c>
      <c r="GB19">
        <v>1</v>
      </c>
      <c r="GC19">
        <v>1</v>
      </c>
      <c r="GF19">
        <v>1</v>
      </c>
      <c r="GS19">
        <v>40</v>
      </c>
      <c r="GT19">
        <v>25</v>
      </c>
      <c r="GU19">
        <v>32</v>
      </c>
      <c r="GV19">
        <v>97</v>
      </c>
      <c r="GX19">
        <v>83</v>
      </c>
      <c r="GY19">
        <v>25</v>
      </c>
      <c r="GZ19">
        <v>13</v>
      </c>
      <c r="HA19">
        <v>20</v>
      </c>
      <c r="HB19">
        <v>41</v>
      </c>
      <c r="HC19">
        <v>9</v>
      </c>
      <c r="HD19">
        <v>1</v>
      </c>
      <c r="HG19">
        <v>1</v>
      </c>
      <c r="HI19">
        <v>1</v>
      </c>
      <c r="HM19">
        <v>1</v>
      </c>
      <c r="HO19">
        <v>955</v>
      </c>
      <c r="HP19">
        <v>788</v>
      </c>
      <c r="HQ19">
        <v>1131</v>
      </c>
      <c r="HR19">
        <v>2874</v>
      </c>
      <c r="HS19">
        <v>57</v>
      </c>
      <c r="HT19">
        <v>1241</v>
      </c>
      <c r="HU19">
        <v>528</v>
      </c>
      <c r="HV19">
        <v>206</v>
      </c>
      <c r="HW19">
        <v>335</v>
      </c>
      <c r="HX19">
        <v>679</v>
      </c>
      <c r="HY19">
        <v>79</v>
      </c>
    </row>
    <row r="20" spans="1:233" x14ac:dyDescent="0.25">
      <c r="A20">
        <v>19</v>
      </c>
      <c r="B20" t="s">
        <v>540</v>
      </c>
      <c r="C20">
        <v>258</v>
      </c>
      <c r="D20">
        <v>164</v>
      </c>
      <c r="E20">
        <v>180</v>
      </c>
      <c r="F20">
        <v>602</v>
      </c>
      <c r="G20">
        <v>16</v>
      </c>
      <c r="H20">
        <v>225</v>
      </c>
      <c r="I20">
        <v>123</v>
      </c>
      <c r="J20">
        <v>50</v>
      </c>
      <c r="K20">
        <v>77</v>
      </c>
      <c r="L20">
        <v>187</v>
      </c>
      <c r="M20">
        <v>38</v>
      </c>
      <c r="N20">
        <v>32</v>
      </c>
      <c r="O20">
        <v>3</v>
      </c>
      <c r="P20">
        <v>3</v>
      </c>
      <c r="Q20">
        <v>38</v>
      </c>
      <c r="R20">
        <v>3</v>
      </c>
      <c r="S20">
        <v>20</v>
      </c>
      <c r="T20">
        <v>12</v>
      </c>
      <c r="U20">
        <v>6</v>
      </c>
      <c r="V20">
        <v>24</v>
      </c>
      <c r="W20">
        <v>31</v>
      </c>
      <c r="X20">
        <v>38</v>
      </c>
      <c r="Y20">
        <v>195</v>
      </c>
      <c r="Z20">
        <v>141</v>
      </c>
      <c r="AA20">
        <v>163</v>
      </c>
      <c r="AB20">
        <v>499</v>
      </c>
      <c r="AC20">
        <v>12</v>
      </c>
      <c r="AD20">
        <v>191</v>
      </c>
      <c r="AE20">
        <v>104</v>
      </c>
      <c r="AF20">
        <v>41</v>
      </c>
      <c r="AG20">
        <v>60</v>
      </c>
      <c r="AH20">
        <v>145</v>
      </c>
      <c r="AI20">
        <v>31</v>
      </c>
      <c r="AJ20">
        <v>63</v>
      </c>
      <c r="AK20">
        <v>23</v>
      </c>
      <c r="AL20">
        <v>17</v>
      </c>
      <c r="AM20">
        <v>103</v>
      </c>
      <c r="AN20">
        <v>4</v>
      </c>
      <c r="AO20">
        <v>34</v>
      </c>
      <c r="AP20">
        <v>19</v>
      </c>
      <c r="AQ20">
        <v>9</v>
      </c>
      <c r="AR20">
        <v>17</v>
      </c>
      <c r="AS20">
        <v>42</v>
      </c>
      <c r="AT20">
        <v>7</v>
      </c>
      <c r="AU20">
        <v>258</v>
      </c>
      <c r="AX20">
        <v>258</v>
      </c>
      <c r="AY20">
        <v>14</v>
      </c>
      <c r="AZ20">
        <v>123</v>
      </c>
      <c r="BA20">
        <v>49</v>
      </c>
      <c r="BB20">
        <v>21</v>
      </c>
      <c r="BC20">
        <v>68</v>
      </c>
      <c r="BD20">
        <v>156</v>
      </c>
      <c r="BE20">
        <v>32</v>
      </c>
      <c r="BG20">
        <v>164</v>
      </c>
      <c r="BI20">
        <v>164</v>
      </c>
      <c r="BJ20">
        <v>2</v>
      </c>
      <c r="BK20">
        <v>51</v>
      </c>
      <c r="BL20">
        <v>38</v>
      </c>
      <c r="BM20">
        <v>15</v>
      </c>
      <c r="BN20">
        <v>5</v>
      </c>
      <c r="BO20">
        <v>24</v>
      </c>
      <c r="BP20">
        <v>3</v>
      </c>
      <c r="BS20">
        <v>180</v>
      </c>
      <c r="BT20">
        <v>180</v>
      </c>
      <c r="BV20">
        <v>51</v>
      </c>
      <c r="BW20">
        <v>36</v>
      </c>
      <c r="BX20">
        <v>14</v>
      </c>
      <c r="BY20">
        <v>4</v>
      </c>
      <c r="BZ20">
        <v>7</v>
      </c>
      <c r="CA20">
        <v>3</v>
      </c>
      <c r="CB20">
        <v>226</v>
      </c>
      <c r="CC20">
        <v>130</v>
      </c>
      <c r="CD20">
        <v>153</v>
      </c>
      <c r="CE20">
        <v>509</v>
      </c>
      <c r="CF20">
        <v>15</v>
      </c>
      <c r="CG20">
        <v>187</v>
      </c>
      <c r="CH20">
        <v>101</v>
      </c>
      <c r="CI20">
        <v>38</v>
      </c>
      <c r="CJ20">
        <v>67</v>
      </c>
      <c r="CK20">
        <v>162</v>
      </c>
      <c r="CL20">
        <v>35</v>
      </c>
      <c r="CM20">
        <v>182</v>
      </c>
      <c r="CN20">
        <v>122</v>
      </c>
      <c r="CO20">
        <v>128</v>
      </c>
      <c r="CP20">
        <v>432</v>
      </c>
      <c r="CQ20">
        <v>11</v>
      </c>
      <c r="CR20">
        <v>163</v>
      </c>
      <c r="CS20">
        <v>97</v>
      </c>
      <c r="CT20">
        <v>44</v>
      </c>
      <c r="CU20">
        <v>58</v>
      </c>
      <c r="CV20">
        <v>136</v>
      </c>
      <c r="CW20">
        <v>28</v>
      </c>
      <c r="CX20">
        <v>53</v>
      </c>
      <c r="CY20">
        <v>40</v>
      </c>
      <c r="CZ20">
        <v>43</v>
      </c>
      <c r="DA20">
        <v>136</v>
      </c>
      <c r="DC20">
        <v>50</v>
      </c>
      <c r="DD20">
        <v>39</v>
      </c>
      <c r="DE20">
        <v>19</v>
      </c>
      <c r="DF20">
        <v>18</v>
      </c>
      <c r="DG20">
        <v>43</v>
      </c>
      <c r="DH20">
        <v>6</v>
      </c>
      <c r="DI20">
        <v>133</v>
      </c>
      <c r="DJ20">
        <v>110</v>
      </c>
      <c r="DK20">
        <v>104</v>
      </c>
      <c r="DL20">
        <v>347</v>
      </c>
      <c r="DM20">
        <v>7</v>
      </c>
      <c r="DN20">
        <v>132</v>
      </c>
      <c r="DO20">
        <v>84</v>
      </c>
      <c r="DP20">
        <v>40</v>
      </c>
      <c r="DQ20">
        <v>44</v>
      </c>
      <c r="DR20">
        <v>104</v>
      </c>
      <c r="DS20">
        <v>21</v>
      </c>
      <c r="DT20">
        <v>104</v>
      </c>
      <c r="DU20">
        <v>71</v>
      </c>
      <c r="DV20">
        <v>55</v>
      </c>
      <c r="DW20">
        <v>230</v>
      </c>
      <c r="DX20">
        <v>5</v>
      </c>
      <c r="DY20">
        <v>85</v>
      </c>
      <c r="DZ20">
        <v>45</v>
      </c>
      <c r="EA20">
        <v>17</v>
      </c>
      <c r="EB20">
        <v>28</v>
      </c>
      <c r="EC20">
        <v>75</v>
      </c>
      <c r="ED20">
        <v>10</v>
      </c>
      <c r="EE20">
        <v>1</v>
      </c>
      <c r="EF20">
        <v>2</v>
      </c>
      <c r="EG20">
        <v>1</v>
      </c>
      <c r="EH20">
        <v>4</v>
      </c>
      <c r="EJ20">
        <v>2</v>
      </c>
      <c r="EK20">
        <v>1</v>
      </c>
      <c r="EL20">
        <v>1</v>
      </c>
      <c r="EM20">
        <v>1</v>
      </c>
      <c r="EN20">
        <v>1</v>
      </c>
      <c r="EP20">
        <v>16</v>
      </c>
      <c r="EQ20">
        <v>14</v>
      </c>
      <c r="ER20">
        <v>6</v>
      </c>
      <c r="ES20">
        <v>36</v>
      </c>
      <c r="EU20">
        <v>20</v>
      </c>
      <c r="EV20">
        <v>16</v>
      </c>
      <c r="EW20">
        <v>9</v>
      </c>
      <c r="EX20">
        <v>7</v>
      </c>
      <c r="EY20">
        <v>17</v>
      </c>
      <c r="EZ20">
        <v>3</v>
      </c>
      <c r="FA20">
        <v>1</v>
      </c>
      <c r="FB20">
        <v>3</v>
      </c>
      <c r="FC20">
        <v>1</v>
      </c>
      <c r="FD20">
        <v>5</v>
      </c>
      <c r="FF20">
        <v>3</v>
      </c>
      <c r="FG20">
        <v>2</v>
      </c>
      <c r="FH20">
        <v>1</v>
      </c>
      <c r="FI20">
        <v>1</v>
      </c>
      <c r="FJ20">
        <v>1</v>
      </c>
      <c r="FW20">
        <v>2</v>
      </c>
      <c r="FX20">
        <v>1</v>
      </c>
      <c r="FZ20">
        <v>3</v>
      </c>
      <c r="GB20">
        <v>2</v>
      </c>
      <c r="GC20">
        <v>1</v>
      </c>
      <c r="GF20">
        <v>2</v>
      </c>
      <c r="GG20">
        <v>1</v>
      </c>
      <c r="GS20">
        <v>10</v>
      </c>
      <c r="GT20">
        <v>7</v>
      </c>
      <c r="GU20">
        <v>2</v>
      </c>
      <c r="GV20">
        <v>19</v>
      </c>
      <c r="GX20">
        <v>17</v>
      </c>
      <c r="GY20">
        <v>9</v>
      </c>
      <c r="GZ20">
        <v>5</v>
      </c>
      <c r="HA20">
        <v>3</v>
      </c>
      <c r="HB20">
        <v>8</v>
      </c>
      <c r="HO20">
        <v>250</v>
      </c>
      <c r="HP20">
        <v>131</v>
      </c>
      <c r="HQ20">
        <v>175</v>
      </c>
      <c r="HR20">
        <v>556</v>
      </c>
      <c r="HS20">
        <v>15</v>
      </c>
      <c r="HT20">
        <v>216</v>
      </c>
      <c r="HU20">
        <v>106</v>
      </c>
      <c r="HV20">
        <v>36</v>
      </c>
      <c r="HW20">
        <v>80</v>
      </c>
      <c r="HX20">
        <v>172</v>
      </c>
      <c r="HY20">
        <v>20</v>
      </c>
    </row>
    <row r="21" spans="1:233" x14ac:dyDescent="0.25">
      <c r="A21">
        <v>20</v>
      </c>
      <c r="B21" t="s">
        <v>530</v>
      </c>
      <c r="C21">
        <v>1127</v>
      </c>
      <c r="D21">
        <v>757</v>
      </c>
      <c r="E21">
        <v>1045</v>
      </c>
      <c r="F21">
        <v>2929</v>
      </c>
      <c r="G21">
        <v>57</v>
      </c>
      <c r="H21">
        <v>1178</v>
      </c>
      <c r="I21">
        <v>521</v>
      </c>
      <c r="J21">
        <v>179</v>
      </c>
      <c r="K21">
        <v>418</v>
      </c>
      <c r="L21">
        <v>816</v>
      </c>
      <c r="M21">
        <v>134</v>
      </c>
      <c r="N21">
        <v>112</v>
      </c>
      <c r="O21">
        <v>17</v>
      </c>
      <c r="P21">
        <v>5</v>
      </c>
      <c r="Q21">
        <v>134</v>
      </c>
      <c r="R21">
        <v>6</v>
      </c>
      <c r="S21">
        <v>77</v>
      </c>
      <c r="T21">
        <v>33</v>
      </c>
      <c r="U21">
        <v>16</v>
      </c>
      <c r="V21">
        <v>94</v>
      </c>
      <c r="W21">
        <v>117</v>
      </c>
      <c r="X21">
        <v>134</v>
      </c>
      <c r="Y21">
        <v>895</v>
      </c>
      <c r="Z21">
        <v>617</v>
      </c>
      <c r="AA21">
        <v>970</v>
      </c>
      <c r="AB21">
        <v>2482</v>
      </c>
      <c r="AC21">
        <v>47</v>
      </c>
      <c r="AD21">
        <v>1056</v>
      </c>
      <c r="AE21">
        <v>417</v>
      </c>
      <c r="AF21">
        <v>141</v>
      </c>
      <c r="AG21">
        <v>353</v>
      </c>
      <c r="AH21">
        <v>659</v>
      </c>
      <c r="AI21">
        <v>111</v>
      </c>
      <c r="AJ21">
        <v>232</v>
      </c>
      <c r="AK21">
        <v>140</v>
      </c>
      <c r="AL21">
        <v>75</v>
      </c>
      <c r="AM21">
        <v>447</v>
      </c>
      <c r="AN21">
        <v>10</v>
      </c>
      <c r="AO21">
        <v>122</v>
      </c>
      <c r="AP21">
        <v>104</v>
      </c>
      <c r="AQ21">
        <v>38</v>
      </c>
      <c r="AR21">
        <v>65</v>
      </c>
      <c r="AS21">
        <v>157</v>
      </c>
      <c r="AT21">
        <v>23</v>
      </c>
      <c r="AU21">
        <v>1127</v>
      </c>
      <c r="AX21">
        <v>1127</v>
      </c>
      <c r="AY21">
        <v>45</v>
      </c>
      <c r="AZ21">
        <v>570</v>
      </c>
      <c r="BA21">
        <v>242</v>
      </c>
      <c r="BB21">
        <v>88</v>
      </c>
      <c r="BC21">
        <v>372</v>
      </c>
      <c r="BD21">
        <v>702</v>
      </c>
      <c r="BE21">
        <v>112</v>
      </c>
      <c r="BG21">
        <v>757</v>
      </c>
      <c r="BI21">
        <v>757</v>
      </c>
      <c r="BJ21">
        <v>11</v>
      </c>
      <c r="BK21">
        <v>211</v>
      </c>
      <c r="BL21">
        <v>139</v>
      </c>
      <c r="BM21">
        <v>42</v>
      </c>
      <c r="BN21">
        <v>36</v>
      </c>
      <c r="BO21">
        <v>89</v>
      </c>
      <c r="BP21">
        <v>17</v>
      </c>
      <c r="BS21">
        <v>1045</v>
      </c>
      <c r="BT21">
        <v>1045</v>
      </c>
      <c r="BU21">
        <v>1</v>
      </c>
      <c r="BV21">
        <v>397</v>
      </c>
      <c r="BW21">
        <v>140</v>
      </c>
      <c r="BX21">
        <v>49</v>
      </c>
      <c r="BY21">
        <v>10</v>
      </c>
      <c r="BZ21">
        <v>25</v>
      </c>
      <c r="CA21">
        <v>5</v>
      </c>
      <c r="CB21">
        <v>629</v>
      </c>
      <c r="CC21">
        <v>421</v>
      </c>
      <c r="CD21">
        <v>567</v>
      </c>
      <c r="CE21">
        <v>1617</v>
      </c>
      <c r="CF21">
        <v>41</v>
      </c>
      <c r="CG21">
        <v>647</v>
      </c>
      <c r="CH21">
        <v>289</v>
      </c>
      <c r="CI21">
        <v>97</v>
      </c>
      <c r="CJ21">
        <v>226</v>
      </c>
      <c r="CK21">
        <v>447</v>
      </c>
      <c r="CL21">
        <v>110</v>
      </c>
      <c r="CM21">
        <v>1026</v>
      </c>
      <c r="CN21">
        <v>722</v>
      </c>
      <c r="CO21">
        <v>1005</v>
      </c>
      <c r="CP21">
        <v>2753</v>
      </c>
      <c r="CQ21">
        <v>45</v>
      </c>
      <c r="CR21">
        <v>1105</v>
      </c>
      <c r="CS21">
        <v>495</v>
      </c>
      <c r="CT21">
        <v>170</v>
      </c>
      <c r="CU21">
        <v>377</v>
      </c>
      <c r="CV21">
        <v>751</v>
      </c>
      <c r="CW21">
        <v>103</v>
      </c>
      <c r="CX21">
        <v>145</v>
      </c>
      <c r="CY21">
        <v>84</v>
      </c>
      <c r="CZ21">
        <v>142</v>
      </c>
      <c r="DA21">
        <v>371</v>
      </c>
      <c r="DB21">
        <v>10</v>
      </c>
      <c r="DC21">
        <v>149</v>
      </c>
      <c r="DD21">
        <v>65</v>
      </c>
      <c r="DE21">
        <v>23</v>
      </c>
      <c r="DF21">
        <v>56</v>
      </c>
      <c r="DG21">
        <v>112</v>
      </c>
      <c r="DH21">
        <v>29</v>
      </c>
      <c r="DI21">
        <v>422</v>
      </c>
      <c r="DJ21">
        <v>338</v>
      </c>
      <c r="DK21">
        <v>460</v>
      </c>
      <c r="DL21">
        <v>1220</v>
      </c>
      <c r="DM21">
        <v>29</v>
      </c>
      <c r="DN21">
        <v>469</v>
      </c>
      <c r="DO21">
        <v>228</v>
      </c>
      <c r="DP21">
        <v>79</v>
      </c>
      <c r="DQ21">
        <v>138</v>
      </c>
      <c r="DR21">
        <v>307</v>
      </c>
      <c r="DS21">
        <v>52</v>
      </c>
      <c r="DT21">
        <v>289</v>
      </c>
      <c r="DU21">
        <v>226</v>
      </c>
      <c r="DV21">
        <v>283</v>
      </c>
      <c r="DW21">
        <v>798</v>
      </c>
      <c r="DX21">
        <v>19</v>
      </c>
      <c r="DY21">
        <v>311</v>
      </c>
      <c r="DZ21">
        <v>144</v>
      </c>
      <c r="EA21">
        <v>45</v>
      </c>
      <c r="EB21">
        <v>90</v>
      </c>
      <c r="EC21">
        <v>214</v>
      </c>
      <c r="ED21">
        <v>37</v>
      </c>
      <c r="EE21">
        <v>33</v>
      </c>
      <c r="EF21">
        <v>22</v>
      </c>
      <c r="EG21">
        <v>35</v>
      </c>
      <c r="EH21">
        <v>90</v>
      </c>
      <c r="EJ21">
        <v>33</v>
      </c>
      <c r="EK21">
        <v>14</v>
      </c>
      <c r="EL21">
        <v>5</v>
      </c>
      <c r="EM21">
        <v>16</v>
      </c>
      <c r="EN21">
        <v>27</v>
      </c>
      <c r="EO21">
        <v>5</v>
      </c>
      <c r="EP21">
        <v>154</v>
      </c>
      <c r="EQ21">
        <v>93</v>
      </c>
      <c r="ER21">
        <v>114</v>
      </c>
      <c r="ES21">
        <v>361</v>
      </c>
      <c r="ET21">
        <v>13</v>
      </c>
      <c r="EU21">
        <v>144</v>
      </c>
      <c r="EV21">
        <v>64</v>
      </c>
      <c r="EW21">
        <v>22</v>
      </c>
      <c r="EX21">
        <v>52</v>
      </c>
      <c r="EY21">
        <v>111</v>
      </c>
      <c r="EZ21">
        <v>28</v>
      </c>
      <c r="FA21">
        <v>34</v>
      </c>
      <c r="FB21">
        <v>24</v>
      </c>
      <c r="FC21">
        <v>36</v>
      </c>
      <c r="FD21">
        <v>94</v>
      </c>
      <c r="FE21">
        <v>1</v>
      </c>
      <c r="FF21">
        <v>33</v>
      </c>
      <c r="FG21">
        <v>14</v>
      </c>
      <c r="FH21">
        <v>5</v>
      </c>
      <c r="FI21">
        <v>17</v>
      </c>
      <c r="FJ21">
        <v>28</v>
      </c>
      <c r="FK21">
        <v>7</v>
      </c>
      <c r="FW21">
        <v>4</v>
      </c>
      <c r="FX21">
        <v>2</v>
      </c>
      <c r="FY21">
        <v>1</v>
      </c>
      <c r="FZ21">
        <v>7</v>
      </c>
      <c r="GB21">
        <v>3</v>
      </c>
      <c r="GE21">
        <v>1</v>
      </c>
      <c r="GF21">
        <v>2</v>
      </c>
      <c r="GS21">
        <v>37</v>
      </c>
      <c r="GT21">
        <v>17</v>
      </c>
      <c r="GU21">
        <v>11</v>
      </c>
      <c r="GV21">
        <v>65</v>
      </c>
      <c r="GX21">
        <v>56</v>
      </c>
      <c r="GY21">
        <v>14</v>
      </c>
      <c r="GZ21">
        <v>7</v>
      </c>
      <c r="HA21">
        <v>16</v>
      </c>
      <c r="HB21">
        <v>34</v>
      </c>
      <c r="HC21">
        <v>3</v>
      </c>
      <c r="HD21">
        <v>1</v>
      </c>
      <c r="HG21">
        <v>1</v>
      </c>
      <c r="HI21">
        <v>1</v>
      </c>
      <c r="HL21">
        <v>1</v>
      </c>
      <c r="HM21">
        <v>1</v>
      </c>
      <c r="HO21">
        <v>788</v>
      </c>
      <c r="HP21">
        <v>517</v>
      </c>
      <c r="HQ21">
        <v>690</v>
      </c>
      <c r="HR21">
        <v>1995</v>
      </c>
      <c r="HS21">
        <v>49</v>
      </c>
      <c r="HT21">
        <v>786</v>
      </c>
      <c r="HU21">
        <v>330</v>
      </c>
      <c r="HV21">
        <v>107</v>
      </c>
      <c r="HW21">
        <v>308</v>
      </c>
      <c r="HX21">
        <v>551</v>
      </c>
      <c r="HY21">
        <v>38</v>
      </c>
    </row>
    <row r="22" spans="1:233" x14ac:dyDescent="0.25">
      <c r="A22">
        <v>21</v>
      </c>
      <c r="B22" t="s">
        <v>525</v>
      </c>
      <c r="C22">
        <v>1011</v>
      </c>
      <c r="D22">
        <v>596</v>
      </c>
      <c r="E22">
        <v>830</v>
      </c>
      <c r="F22">
        <v>2437</v>
      </c>
      <c r="G22">
        <v>63</v>
      </c>
      <c r="H22">
        <v>1026</v>
      </c>
      <c r="I22">
        <v>477</v>
      </c>
      <c r="J22">
        <v>166</v>
      </c>
      <c r="K22">
        <v>361</v>
      </c>
      <c r="L22">
        <v>750</v>
      </c>
      <c r="M22">
        <v>163</v>
      </c>
      <c r="N22">
        <v>139</v>
      </c>
      <c r="O22">
        <v>11</v>
      </c>
      <c r="P22">
        <v>13</v>
      </c>
      <c r="Q22">
        <v>163</v>
      </c>
      <c r="R22">
        <v>5</v>
      </c>
      <c r="S22">
        <v>98</v>
      </c>
      <c r="T22">
        <v>41</v>
      </c>
      <c r="U22">
        <v>20</v>
      </c>
      <c r="V22">
        <v>113</v>
      </c>
      <c r="W22">
        <v>135</v>
      </c>
      <c r="X22">
        <v>163</v>
      </c>
      <c r="Y22">
        <v>790</v>
      </c>
      <c r="Z22">
        <v>508</v>
      </c>
      <c r="AA22">
        <v>768</v>
      </c>
      <c r="AB22">
        <v>2066</v>
      </c>
      <c r="AC22">
        <v>50</v>
      </c>
      <c r="AD22">
        <v>917</v>
      </c>
      <c r="AE22">
        <v>394</v>
      </c>
      <c r="AF22">
        <v>128</v>
      </c>
      <c r="AG22">
        <v>298</v>
      </c>
      <c r="AH22">
        <v>593</v>
      </c>
      <c r="AI22">
        <v>138</v>
      </c>
      <c r="AJ22">
        <v>221</v>
      </c>
      <c r="AK22">
        <v>88</v>
      </c>
      <c r="AL22">
        <v>62</v>
      </c>
      <c r="AM22">
        <v>371</v>
      </c>
      <c r="AN22">
        <v>13</v>
      </c>
      <c r="AO22">
        <v>109</v>
      </c>
      <c r="AP22">
        <v>83</v>
      </c>
      <c r="AQ22">
        <v>38</v>
      </c>
      <c r="AR22">
        <v>63</v>
      </c>
      <c r="AS22">
        <v>157</v>
      </c>
      <c r="AT22">
        <v>25</v>
      </c>
      <c r="AU22">
        <v>1011</v>
      </c>
      <c r="AX22">
        <v>1011</v>
      </c>
      <c r="AY22">
        <v>58</v>
      </c>
      <c r="AZ22">
        <v>516</v>
      </c>
      <c r="BA22">
        <v>232</v>
      </c>
      <c r="BB22">
        <v>97</v>
      </c>
      <c r="BC22">
        <v>334</v>
      </c>
      <c r="BD22">
        <v>659</v>
      </c>
      <c r="BE22">
        <v>139</v>
      </c>
      <c r="BG22">
        <v>596</v>
      </c>
      <c r="BI22">
        <v>596</v>
      </c>
      <c r="BJ22">
        <v>5</v>
      </c>
      <c r="BK22">
        <v>157</v>
      </c>
      <c r="BL22">
        <v>117</v>
      </c>
      <c r="BM22">
        <v>43</v>
      </c>
      <c r="BN22">
        <v>15</v>
      </c>
      <c r="BO22">
        <v>61</v>
      </c>
      <c r="BP22">
        <v>11</v>
      </c>
      <c r="BS22">
        <v>830</v>
      </c>
      <c r="BT22">
        <v>830</v>
      </c>
      <c r="BV22">
        <v>353</v>
      </c>
      <c r="BW22">
        <v>128</v>
      </c>
      <c r="BX22">
        <v>26</v>
      </c>
      <c r="BY22">
        <v>12</v>
      </c>
      <c r="BZ22">
        <v>30</v>
      </c>
      <c r="CA22">
        <v>13</v>
      </c>
      <c r="CB22">
        <v>829</v>
      </c>
      <c r="CC22">
        <v>511</v>
      </c>
      <c r="CD22">
        <v>690</v>
      </c>
      <c r="CE22">
        <v>2030</v>
      </c>
      <c r="CF22">
        <v>59</v>
      </c>
      <c r="CG22">
        <v>860</v>
      </c>
      <c r="CH22">
        <v>393</v>
      </c>
      <c r="CI22">
        <v>133</v>
      </c>
      <c r="CJ22">
        <v>297</v>
      </c>
      <c r="CK22">
        <v>618</v>
      </c>
      <c r="CL22">
        <v>142</v>
      </c>
      <c r="CM22">
        <v>845</v>
      </c>
      <c r="CN22">
        <v>503</v>
      </c>
      <c r="CO22">
        <v>688</v>
      </c>
      <c r="CP22">
        <v>2036</v>
      </c>
      <c r="CQ22">
        <v>43</v>
      </c>
      <c r="CR22">
        <v>850</v>
      </c>
      <c r="CS22">
        <v>400</v>
      </c>
      <c r="CT22">
        <v>141</v>
      </c>
      <c r="CU22">
        <v>307</v>
      </c>
      <c r="CV22">
        <v>627</v>
      </c>
      <c r="CW22">
        <v>133</v>
      </c>
      <c r="CX22">
        <v>381</v>
      </c>
      <c r="CY22">
        <v>246</v>
      </c>
      <c r="CZ22">
        <v>339</v>
      </c>
      <c r="DA22">
        <v>966</v>
      </c>
      <c r="DB22">
        <v>22</v>
      </c>
      <c r="DC22">
        <v>404</v>
      </c>
      <c r="DD22">
        <v>206</v>
      </c>
      <c r="DE22">
        <v>66</v>
      </c>
      <c r="DF22">
        <v>127</v>
      </c>
      <c r="DG22">
        <v>286</v>
      </c>
      <c r="DH22">
        <v>59</v>
      </c>
      <c r="DI22">
        <v>677</v>
      </c>
      <c r="DJ22">
        <v>400</v>
      </c>
      <c r="DK22">
        <v>529</v>
      </c>
      <c r="DL22">
        <v>1606</v>
      </c>
      <c r="DM22">
        <v>32</v>
      </c>
      <c r="DN22">
        <v>672</v>
      </c>
      <c r="DO22">
        <v>311</v>
      </c>
      <c r="DP22">
        <v>115</v>
      </c>
      <c r="DQ22">
        <v>254</v>
      </c>
      <c r="DR22">
        <v>512</v>
      </c>
      <c r="DS22">
        <v>116</v>
      </c>
      <c r="DT22">
        <v>260</v>
      </c>
      <c r="DU22">
        <v>207</v>
      </c>
      <c r="DV22">
        <v>264</v>
      </c>
      <c r="DW22">
        <v>731</v>
      </c>
      <c r="DX22">
        <v>7</v>
      </c>
      <c r="DY22">
        <v>289</v>
      </c>
      <c r="DZ22">
        <v>137</v>
      </c>
      <c r="EA22">
        <v>43</v>
      </c>
      <c r="EB22">
        <v>78</v>
      </c>
      <c r="EC22">
        <v>206</v>
      </c>
      <c r="ED22">
        <v>31</v>
      </c>
      <c r="EE22">
        <v>38</v>
      </c>
      <c r="EF22">
        <v>28</v>
      </c>
      <c r="EG22">
        <v>26</v>
      </c>
      <c r="EH22">
        <v>92</v>
      </c>
      <c r="EI22">
        <v>1</v>
      </c>
      <c r="EJ22">
        <v>35</v>
      </c>
      <c r="EK22">
        <v>19</v>
      </c>
      <c r="EL22">
        <v>8</v>
      </c>
      <c r="EM22">
        <v>7</v>
      </c>
      <c r="EN22">
        <v>28</v>
      </c>
      <c r="EO22">
        <v>3</v>
      </c>
      <c r="EP22">
        <v>178</v>
      </c>
      <c r="EQ22">
        <v>154</v>
      </c>
      <c r="ER22">
        <v>180</v>
      </c>
      <c r="ES22">
        <v>512</v>
      </c>
      <c r="ET22">
        <v>7</v>
      </c>
      <c r="EU22">
        <v>209</v>
      </c>
      <c r="EV22">
        <v>122</v>
      </c>
      <c r="EW22">
        <v>37</v>
      </c>
      <c r="EX22">
        <v>53</v>
      </c>
      <c r="EY22">
        <v>145</v>
      </c>
      <c r="EZ22">
        <v>29</v>
      </c>
      <c r="FA22">
        <v>50</v>
      </c>
      <c r="FB22">
        <v>38</v>
      </c>
      <c r="FC22">
        <v>37</v>
      </c>
      <c r="FD22">
        <v>125</v>
      </c>
      <c r="FE22">
        <v>1</v>
      </c>
      <c r="FF22">
        <v>52</v>
      </c>
      <c r="FG22">
        <v>29</v>
      </c>
      <c r="FH22">
        <v>13</v>
      </c>
      <c r="FI22">
        <v>9</v>
      </c>
      <c r="FJ22">
        <v>36</v>
      </c>
      <c r="FK22">
        <v>7</v>
      </c>
      <c r="FW22">
        <v>7</v>
      </c>
      <c r="FX22">
        <v>6</v>
      </c>
      <c r="FY22">
        <v>5</v>
      </c>
      <c r="FZ22">
        <v>18</v>
      </c>
      <c r="GB22">
        <v>8</v>
      </c>
      <c r="GC22">
        <v>3</v>
      </c>
      <c r="GD22">
        <v>2</v>
      </c>
      <c r="GE22">
        <v>2</v>
      </c>
      <c r="GF22">
        <v>6</v>
      </c>
      <c r="GG22">
        <v>1</v>
      </c>
      <c r="GH22">
        <v>1</v>
      </c>
      <c r="GK22">
        <v>1</v>
      </c>
      <c r="GM22">
        <v>1</v>
      </c>
      <c r="GQ22">
        <v>1</v>
      </c>
      <c r="GS22">
        <v>39</v>
      </c>
      <c r="GT22">
        <v>20</v>
      </c>
      <c r="GU22">
        <v>29</v>
      </c>
      <c r="GV22">
        <v>88</v>
      </c>
      <c r="GX22">
        <v>77</v>
      </c>
      <c r="GY22">
        <v>28</v>
      </c>
      <c r="GZ22">
        <v>14</v>
      </c>
      <c r="HA22">
        <v>15</v>
      </c>
      <c r="HB22">
        <v>42</v>
      </c>
      <c r="HC22">
        <v>6</v>
      </c>
      <c r="HO22">
        <v>910</v>
      </c>
      <c r="HP22">
        <v>567</v>
      </c>
      <c r="HQ22">
        <v>760</v>
      </c>
      <c r="HR22">
        <v>2237</v>
      </c>
      <c r="HS22">
        <v>61</v>
      </c>
      <c r="HT22">
        <v>907</v>
      </c>
      <c r="HU22">
        <v>411</v>
      </c>
      <c r="HV22">
        <v>132</v>
      </c>
      <c r="HW22">
        <v>341</v>
      </c>
      <c r="HX22">
        <v>621</v>
      </c>
      <c r="HY22">
        <v>69</v>
      </c>
    </row>
    <row r="23" spans="1:233" x14ac:dyDescent="0.25">
      <c r="A23">
        <v>22</v>
      </c>
      <c r="B23" t="s">
        <v>516</v>
      </c>
      <c r="C23">
        <v>2065</v>
      </c>
      <c r="D23">
        <v>1112</v>
      </c>
      <c r="E23">
        <v>1421</v>
      </c>
      <c r="F23">
        <v>4599</v>
      </c>
      <c r="G23">
        <v>107</v>
      </c>
      <c r="H23">
        <v>1925</v>
      </c>
      <c r="I23">
        <v>889</v>
      </c>
      <c r="J23">
        <v>319</v>
      </c>
      <c r="K23">
        <v>808</v>
      </c>
      <c r="L23">
        <v>1494</v>
      </c>
      <c r="M23">
        <v>287</v>
      </c>
      <c r="N23">
        <v>234</v>
      </c>
      <c r="O23">
        <v>34</v>
      </c>
      <c r="P23">
        <v>19</v>
      </c>
      <c r="Q23">
        <v>287</v>
      </c>
      <c r="R23">
        <v>5</v>
      </c>
      <c r="S23">
        <v>186</v>
      </c>
      <c r="T23">
        <v>86</v>
      </c>
      <c r="U23">
        <v>44</v>
      </c>
      <c r="V23">
        <v>208</v>
      </c>
      <c r="W23">
        <v>241</v>
      </c>
      <c r="X23">
        <v>287</v>
      </c>
      <c r="Y23">
        <v>1579</v>
      </c>
      <c r="Z23">
        <v>911</v>
      </c>
      <c r="AA23">
        <v>1308</v>
      </c>
      <c r="AB23">
        <v>3798</v>
      </c>
      <c r="AC23">
        <v>84</v>
      </c>
      <c r="AD23">
        <v>1711</v>
      </c>
      <c r="AE23">
        <v>724</v>
      </c>
      <c r="AF23">
        <v>252</v>
      </c>
      <c r="AG23">
        <v>631</v>
      </c>
      <c r="AH23">
        <v>1163</v>
      </c>
      <c r="AI23">
        <v>233</v>
      </c>
      <c r="AJ23">
        <v>486</v>
      </c>
      <c r="AK23">
        <v>201</v>
      </c>
      <c r="AL23">
        <v>113</v>
      </c>
      <c r="AM23">
        <v>801</v>
      </c>
      <c r="AN23">
        <v>23</v>
      </c>
      <c r="AO23">
        <v>214</v>
      </c>
      <c r="AP23">
        <v>165</v>
      </c>
      <c r="AQ23">
        <v>67</v>
      </c>
      <c r="AR23">
        <v>177</v>
      </c>
      <c r="AS23">
        <v>331</v>
      </c>
      <c r="AT23">
        <v>54</v>
      </c>
      <c r="AU23">
        <v>2065</v>
      </c>
      <c r="AX23">
        <v>2065</v>
      </c>
      <c r="AY23">
        <v>97</v>
      </c>
      <c r="AZ23">
        <v>1011</v>
      </c>
      <c r="BA23">
        <v>481</v>
      </c>
      <c r="BB23">
        <v>191</v>
      </c>
      <c r="BC23">
        <v>729</v>
      </c>
      <c r="BD23">
        <v>1314</v>
      </c>
      <c r="BE23">
        <v>234</v>
      </c>
      <c r="BG23">
        <v>1112</v>
      </c>
      <c r="BI23">
        <v>1112</v>
      </c>
      <c r="BJ23">
        <v>8</v>
      </c>
      <c r="BK23">
        <v>315</v>
      </c>
      <c r="BL23">
        <v>207</v>
      </c>
      <c r="BM23">
        <v>68</v>
      </c>
      <c r="BN23">
        <v>54</v>
      </c>
      <c r="BO23">
        <v>133</v>
      </c>
      <c r="BP23">
        <v>34</v>
      </c>
      <c r="BS23">
        <v>1421</v>
      </c>
      <c r="BT23">
        <v>1421</v>
      </c>
      <c r="BU23">
        <v>1</v>
      </c>
      <c r="BV23">
        <v>599</v>
      </c>
      <c r="BW23">
        <v>201</v>
      </c>
      <c r="BX23">
        <v>60</v>
      </c>
      <c r="BY23">
        <v>25</v>
      </c>
      <c r="BZ23">
        <v>47</v>
      </c>
      <c r="CA23">
        <v>19</v>
      </c>
      <c r="CB23">
        <v>1982</v>
      </c>
      <c r="CC23">
        <v>1070</v>
      </c>
      <c r="CD23">
        <v>1383</v>
      </c>
      <c r="CE23">
        <v>4436</v>
      </c>
      <c r="CF23">
        <v>103</v>
      </c>
      <c r="CG23">
        <v>1858</v>
      </c>
      <c r="CH23">
        <v>849</v>
      </c>
      <c r="CI23">
        <v>301</v>
      </c>
      <c r="CJ23">
        <v>784</v>
      </c>
      <c r="CK23">
        <v>1436</v>
      </c>
      <c r="CL23">
        <v>281</v>
      </c>
      <c r="CM23">
        <v>1915</v>
      </c>
      <c r="CN23">
        <v>1043</v>
      </c>
      <c r="CO23">
        <v>1347</v>
      </c>
      <c r="CP23">
        <v>4306</v>
      </c>
      <c r="CQ23">
        <v>94</v>
      </c>
      <c r="CR23">
        <v>1793</v>
      </c>
      <c r="CS23">
        <v>841</v>
      </c>
      <c r="CT23">
        <v>305</v>
      </c>
      <c r="CU23">
        <v>762</v>
      </c>
      <c r="CV23">
        <v>1394</v>
      </c>
      <c r="CW23">
        <v>254</v>
      </c>
      <c r="CX23">
        <v>338</v>
      </c>
      <c r="CY23">
        <v>240</v>
      </c>
      <c r="CZ23">
        <v>251</v>
      </c>
      <c r="DA23">
        <v>829</v>
      </c>
      <c r="DB23">
        <v>19</v>
      </c>
      <c r="DC23">
        <v>324</v>
      </c>
      <c r="DD23">
        <v>153</v>
      </c>
      <c r="DE23">
        <v>50</v>
      </c>
      <c r="DF23">
        <v>123</v>
      </c>
      <c r="DG23">
        <v>242</v>
      </c>
      <c r="DH23">
        <v>43</v>
      </c>
      <c r="DI23">
        <v>786</v>
      </c>
      <c r="DJ23">
        <v>515</v>
      </c>
      <c r="DK23">
        <v>662</v>
      </c>
      <c r="DL23">
        <v>1963</v>
      </c>
      <c r="DM23">
        <v>39</v>
      </c>
      <c r="DN23">
        <v>834</v>
      </c>
      <c r="DO23">
        <v>406</v>
      </c>
      <c r="DP23">
        <v>135</v>
      </c>
      <c r="DQ23">
        <v>314</v>
      </c>
      <c r="DR23">
        <v>604</v>
      </c>
      <c r="DS23">
        <v>132</v>
      </c>
      <c r="DT23">
        <v>432</v>
      </c>
      <c r="DU23">
        <v>321</v>
      </c>
      <c r="DV23">
        <v>365</v>
      </c>
      <c r="DW23">
        <v>1118</v>
      </c>
      <c r="DX23">
        <v>18</v>
      </c>
      <c r="DY23">
        <v>471</v>
      </c>
      <c r="DZ23">
        <v>230</v>
      </c>
      <c r="EA23">
        <v>72</v>
      </c>
      <c r="EB23">
        <v>175</v>
      </c>
      <c r="EC23">
        <v>332</v>
      </c>
      <c r="ED23">
        <v>77</v>
      </c>
      <c r="EE23">
        <v>22</v>
      </c>
      <c r="EF23">
        <v>19</v>
      </c>
      <c r="EG23">
        <v>19</v>
      </c>
      <c r="EH23">
        <v>60</v>
      </c>
      <c r="EJ23">
        <v>23</v>
      </c>
      <c r="EK23">
        <v>13</v>
      </c>
      <c r="EL23">
        <v>2</v>
      </c>
      <c r="EM23">
        <v>5</v>
      </c>
      <c r="EN23">
        <v>16</v>
      </c>
      <c r="EO23">
        <v>1</v>
      </c>
      <c r="EP23">
        <v>626</v>
      </c>
      <c r="EQ23">
        <v>344</v>
      </c>
      <c r="ER23">
        <v>441</v>
      </c>
      <c r="ES23">
        <v>1411</v>
      </c>
      <c r="ET23">
        <v>27</v>
      </c>
      <c r="EU23">
        <v>592</v>
      </c>
      <c r="EV23">
        <v>293</v>
      </c>
      <c r="EW23">
        <v>101</v>
      </c>
      <c r="EX23">
        <v>247</v>
      </c>
      <c r="EY23">
        <v>451</v>
      </c>
      <c r="EZ23">
        <v>71</v>
      </c>
      <c r="FA23">
        <v>30</v>
      </c>
      <c r="FB23">
        <v>24</v>
      </c>
      <c r="FC23">
        <v>24</v>
      </c>
      <c r="FD23">
        <v>78</v>
      </c>
      <c r="FF23">
        <v>28</v>
      </c>
      <c r="FG23">
        <v>17</v>
      </c>
      <c r="FH23">
        <v>4</v>
      </c>
      <c r="FI23">
        <v>7</v>
      </c>
      <c r="FJ23">
        <v>20</v>
      </c>
      <c r="FK23">
        <v>2</v>
      </c>
      <c r="FN23">
        <v>1</v>
      </c>
      <c r="FO23">
        <v>1</v>
      </c>
      <c r="FQ23">
        <v>1</v>
      </c>
      <c r="FW23">
        <v>4</v>
      </c>
      <c r="FX23">
        <v>2</v>
      </c>
      <c r="FY23">
        <v>5</v>
      </c>
      <c r="FZ23">
        <v>11</v>
      </c>
      <c r="GA23">
        <v>1</v>
      </c>
      <c r="GB23">
        <v>4</v>
      </c>
      <c r="GC23">
        <v>1</v>
      </c>
      <c r="GE23">
        <v>1</v>
      </c>
      <c r="GF23">
        <v>2</v>
      </c>
      <c r="GS23">
        <v>39</v>
      </c>
      <c r="GT23">
        <v>23</v>
      </c>
      <c r="GU23">
        <v>21</v>
      </c>
      <c r="GV23">
        <v>83</v>
      </c>
      <c r="GX23">
        <v>68</v>
      </c>
      <c r="GY23">
        <v>30</v>
      </c>
      <c r="GZ23">
        <v>16</v>
      </c>
      <c r="HA23">
        <v>23</v>
      </c>
      <c r="HB23">
        <v>33</v>
      </c>
      <c r="HC23">
        <v>10</v>
      </c>
      <c r="HO23">
        <v>1022</v>
      </c>
      <c r="HP23">
        <v>520</v>
      </c>
      <c r="HQ23">
        <v>532</v>
      </c>
      <c r="HR23">
        <v>2074</v>
      </c>
      <c r="HS23">
        <v>47</v>
      </c>
      <c r="HT23">
        <v>865</v>
      </c>
      <c r="HU23">
        <v>375</v>
      </c>
      <c r="HV23">
        <v>136</v>
      </c>
      <c r="HW23">
        <v>389</v>
      </c>
      <c r="HX23">
        <v>700</v>
      </c>
      <c r="HY23">
        <v>60</v>
      </c>
    </row>
    <row r="24" spans="1:233" x14ac:dyDescent="0.25">
      <c r="A24">
        <v>23</v>
      </c>
      <c r="B24" t="s">
        <v>518</v>
      </c>
      <c r="C24">
        <v>2555</v>
      </c>
      <c r="D24">
        <v>1018</v>
      </c>
      <c r="E24">
        <v>923</v>
      </c>
      <c r="F24">
        <v>4496</v>
      </c>
      <c r="G24">
        <v>145</v>
      </c>
      <c r="H24">
        <v>1967</v>
      </c>
      <c r="I24">
        <v>852</v>
      </c>
      <c r="J24">
        <v>291</v>
      </c>
      <c r="K24">
        <v>1096</v>
      </c>
      <c r="L24">
        <v>1931</v>
      </c>
      <c r="M24">
        <v>278</v>
      </c>
      <c r="N24">
        <v>244</v>
      </c>
      <c r="O24">
        <v>24</v>
      </c>
      <c r="P24">
        <v>10</v>
      </c>
      <c r="Q24">
        <v>278</v>
      </c>
      <c r="R24">
        <v>8</v>
      </c>
      <c r="S24">
        <v>166</v>
      </c>
      <c r="T24">
        <v>67</v>
      </c>
      <c r="U24">
        <v>34</v>
      </c>
      <c r="V24">
        <v>212</v>
      </c>
      <c r="W24">
        <v>241</v>
      </c>
      <c r="X24">
        <v>278</v>
      </c>
      <c r="Y24">
        <v>2031</v>
      </c>
      <c r="Z24">
        <v>878</v>
      </c>
      <c r="AA24">
        <v>859</v>
      </c>
      <c r="AB24">
        <v>3768</v>
      </c>
      <c r="AC24">
        <v>110</v>
      </c>
      <c r="AD24">
        <v>1766</v>
      </c>
      <c r="AE24">
        <v>717</v>
      </c>
      <c r="AF24">
        <v>243</v>
      </c>
      <c r="AG24">
        <v>909</v>
      </c>
      <c r="AH24">
        <v>1572</v>
      </c>
      <c r="AI24">
        <v>243</v>
      </c>
      <c r="AJ24">
        <v>524</v>
      </c>
      <c r="AK24">
        <v>140</v>
      </c>
      <c r="AL24">
        <v>64</v>
      </c>
      <c r="AM24">
        <v>728</v>
      </c>
      <c r="AN24">
        <v>35</v>
      </c>
      <c r="AO24">
        <v>201</v>
      </c>
      <c r="AP24">
        <v>135</v>
      </c>
      <c r="AQ24">
        <v>48</v>
      </c>
      <c r="AR24">
        <v>187</v>
      </c>
      <c r="AS24">
        <v>359</v>
      </c>
      <c r="AT24">
        <v>35</v>
      </c>
      <c r="AU24">
        <v>2555</v>
      </c>
      <c r="AX24">
        <v>2555</v>
      </c>
      <c r="AY24">
        <v>120</v>
      </c>
      <c r="AZ24">
        <v>1325</v>
      </c>
      <c r="BA24">
        <v>511</v>
      </c>
      <c r="BB24">
        <v>190</v>
      </c>
      <c r="BC24">
        <v>1012</v>
      </c>
      <c r="BD24">
        <v>1753</v>
      </c>
      <c r="BE24">
        <v>244</v>
      </c>
      <c r="BG24">
        <v>1018</v>
      </c>
      <c r="BI24">
        <v>1018</v>
      </c>
      <c r="BJ24">
        <v>21</v>
      </c>
      <c r="BK24">
        <v>285</v>
      </c>
      <c r="BL24">
        <v>191</v>
      </c>
      <c r="BM24">
        <v>63</v>
      </c>
      <c r="BN24">
        <v>66</v>
      </c>
      <c r="BO24">
        <v>139</v>
      </c>
      <c r="BP24">
        <v>24</v>
      </c>
      <c r="BS24">
        <v>923</v>
      </c>
      <c r="BT24">
        <v>923</v>
      </c>
      <c r="BU24">
        <v>4</v>
      </c>
      <c r="BV24">
        <v>357</v>
      </c>
      <c r="BW24">
        <v>150</v>
      </c>
      <c r="BX24">
        <v>38</v>
      </c>
      <c r="BY24">
        <v>18</v>
      </c>
      <c r="BZ24">
        <v>39</v>
      </c>
      <c r="CA24">
        <v>10</v>
      </c>
      <c r="CB24">
        <v>2205</v>
      </c>
      <c r="CC24">
        <v>865</v>
      </c>
      <c r="CD24">
        <v>797</v>
      </c>
      <c r="CE24">
        <v>3867</v>
      </c>
      <c r="CF24">
        <v>131</v>
      </c>
      <c r="CG24">
        <v>1694</v>
      </c>
      <c r="CH24">
        <v>725</v>
      </c>
      <c r="CI24">
        <v>248</v>
      </c>
      <c r="CJ24">
        <v>966</v>
      </c>
      <c r="CK24">
        <v>1682</v>
      </c>
      <c r="CL24">
        <v>264</v>
      </c>
      <c r="CM24">
        <v>2281</v>
      </c>
      <c r="CN24">
        <v>933</v>
      </c>
      <c r="CO24">
        <v>853</v>
      </c>
      <c r="CP24">
        <v>4067</v>
      </c>
      <c r="CQ24">
        <v>116</v>
      </c>
      <c r="CR24">
        <v>1784</v>
      </c>
      <c r="CS24">
        <v>768</v>
      </c>
      <c r="CT24">
        <v>259</v>
      </c>
      <c r="CU24">
        <v>997</v>
      </c>
      <c r="CV24">
        <v>1727</v>
      </c>
      <c r="CW24">
        <v>225</v>
      </c>
      <c r="CX24">
        <v>1057</v>
      </c>
      <c r="CY24">
        <v>483</v>
      </c>
      <c r="CZ24">
        <v>401</v>
      </c>
      <c r="DA24">
        <v>1941</v>
      </c>
      <c r="DB24">
        <v>43</v>
      </c>
      <c r="DC24">
        <v>838</v>
      </c>
      <c r="DD24">
        <v>370</v>
      </c>
      <c r="DE24">
        <v>120</v>
      </c>
      <c r="DF24">
        <v>489</v>
      </c>
      <c r="DG24">
        <v>820</v>
      </c>
      <c r="DH24">
        <v>114</v>
      </c>
      <c r="DI24">
        <v>1678</v>
      </c>
      <c r="DJ24">
        <v>707</v>
      </c>
      <c r="DK24">
        <v>629</v>
      </c>
      <c r="DL24">
        <v>3014</v>
      </c>
      <c r="DM24">
        <v>84</v>
      </c>
      <c r="DN24">
        <v>1353</v>
      </c>
      <c r="DO24">
        <v>564</v>
      </c>
      <c r="DP24">
        <v>197</v>
      </c>
      <c r="DQ24">
        <v>760</v>
      </c>
      <c r="DR24">
        <v>1290</v>
      </c>
      <c r="DS24">
        <v>167</v>
      </c>
      <c r="DT24">
        <v>573</v>
      </c>
      <c r="DU24">
        <v>277</v>
      </c>
      <c r="DV24">
        <v>215</v>
      </c>
      <c r="DW24">
        <v>1065</v>
      </c>
      <c r="DX24">
        <v>14</v>
      </c>
      <c r="DY24">
        <v>459</v>
      </c>
      <c r="DZ24">
        <v>193</v>
      </c>
      <c r="EA24">
        <v>68</v>
      </c>
      <c r="EB24">
        <v>265</v>
      </c>
      <c r="EC24">
        <v>468</v>
      </c>
      <c r="ED24">
        <v>82</v>
      </c>
      <c r="EE24">
        <v>176</v>
      </c>
      <c r="EF24">
        <v>77</v>
      </c>
      <c r="EG24">
        <v>69</v>
      </c>
      <c r="EH24">
        <v>322</v>
      </c>
      <c r="EI24">
        <v>5</v>
      </c>
      <c r="EJ24">
        <v>143</v>
      </c>
      <c r="EK24">
        <v>70</v>
      </c>
      <c r="EL24">
        <v>24</v>
      </c>
      <c r="EM24">
        <v>100</v>
      </c>
      <c r="EN24">
        <v>148</v>
      </c>
      <c r="EO24">
        <v>41</v>
      </c>
      <c r="EP24">
        <v>544</v>
      </c>
      <c r="EQ24">
        <v>248</v>
      </c>
      <c r="ER24">
        <v>205</v>
      </c>
      <c r="ES24">
        <v>997</v>
      </c>
      <c r="ET24">
        <v>24</v>
      </c>
      <c r="EU24">
        <v>421</v>
      </c>
      <c r="EV24">
        <v>190</v>
      </c>
      <c r="EW24">
        <v>69</v>
      </c>
      <c r="EX24">
        <v>261</v>
      </c>
      <c r="EY24">
        <v>428</v>
      </c>
      <c r="EZ24">
        <v>89</v>
      </c>
      <c r="FA24">
        <v>180</v>
      </c>
      <c r="FB24">
        <v>78</v>
      </c>
      <c r="FC24">
        <v>70</v>
      </c>
      <c r="FD24">
        <v>328</v>
      </c>
      <c r="FE24">
        <v>5</v>
      </c>
      <c r="FF24">
        <v>146</v>
      </c>
      <c r="FG24">
        <v>72</v>
      </c>
      <c r="FH24">
        <v>25</v>
      </c>
      <c r="FI24">
        <v>104</v>
      </c>
      <c r="FJ24">
        <v>152</v>
      </c>
      <c r="FK24">
        <v>43</v>
      </c>
      <c r="FW24">
        <v>10</v>
      </c>
      <c r="FX24">
        <v>4</v>
      </c>
      <c r="FY24">
        <v>5</v>
      </c>
      <c r="FZ24">
        <v>19</v>
      </c>
      <c r="GB24">
        <v>10</v>
      </c>
      <c r="GC24">
        <v>4</v>
      </c>
      <c r="GD24">
        <v>1</v>
      </c>
      <c r="GE24">
        <v>7</v>
      </c>
      <c r="GF24">
        <v>11</v>
      </c>
      <c r="GG24">
        <v>3</v>
      </c>
      <c r="GI24">
        <v>1</v>
      </c>
      <c r="GK24">
        <v>1</v>
      </c>
      <c r="GS24">
        <v>144</v>
      </c>
      <c r="GT24">
        <v>31</v>
      </c>
      <c r="GU24">
        <v>39</v>
      </c>
      <c r="GV24">
        <v>214</v>
      </c>
      <c r="GX24">
        <v>170</v>
      </c>
      <c r="GY24">
        <v>62</v>
      </c>
      <c r="GZ24">
        <v>29</v>
      </c>
      <c r="HA24">
        <v>107</v>
      </c>
      <c r="HB24">
        <v>142</v>
      </c>
      <c r="HC24">
        <v>30</v>
      </c>
      <c r="HD24">
        <v>3</v>
      </c>
      <c r="HE24">
        <v>1</v>
      </c>
      <c r="HG24">
        <v>4</v>
      </c>
      <c r="HI24">
        <v>4</v>
      </c>
      <c r="HL24">
        <v>1</v>
      </c>
      <c r="HM24">
        <v>3</v>
      </c>
      <c r="HN24">
        <v>1</v>
      </c>
      <c r="HO24">
        <v>1409</v>
      </c>
      <c r="HP24">
        <v>555</v>
      </c>
      <c r="HQ24">
        <v>497</v>
      </c>
      <c r="HR24">
        <v>2461</v>
      </c>
      <c r="HS24">
        <v>73</v>
      </c>
      <c r="HT24">
        <v>1036</v>
      </c>
      <c r="HU24">
        <v>466</v>
      </c>
      <c r="HV24">
        <v>159</v>
      </c>
      <c r="HW24">
        <v>596</v>
      </c>
      <c r="HX24">
        <v>1040</v>
      </c>
      <c r="HY24">
        <v>72</v>
      </c>
    </row>
    <row r="25" spans="1:233" x14ac:dyDescent="0.25">
      <c r="A25">
        <v>24</v>
      </c>
      <c r="B25" t="s">
        <v>532</v>
      </c>
      <c r="C25">
        <v>1064</v>
      </c>
      <c r="D25">
        <v>749</v>
      </c>
      <c r="E25">
        <v>993</v>
      </c>
      <c r="F25">
        <v>2806</v>
      </c>
      <c r="G25">
        <v>58</v>
      </c>
      <c r="H25">
        <v>1166</v>
      </c>
      <c r="I25">
        <v>522</v>
      </c>
      <c r="J25">
        <v>184</v>
      </c>
      <c r="K25">
        <v>414</v>
      </c>
      <c r="L25">
        <v>796</v>
      </c>
      <c r="M25">
        <v>181</v>
      </c>
      <c r="N25">
        <v>148</v>
      </c>
      <c r="O25">
        <v>26</v>
      </c>
      <c r="P25">
        <v>7</v>
      </c>
      <c r="Q25">
        <v>181</v>
      </c>
      <c r="R25">
        <v>4</v>
      </c>
      <c r="S25">
        <v>114</v>
      </c>
      <c r="T25">
        <v>49</v>
      </c>
      <c r="U25">
        <v>28</v>
      </c>
      <c r="V25">
        <v>132</v>
      </c>
      <c r="W25">
        <v>152</v>
      </c>
      <c r="X25">
        <v>181</v>
      </c>
      <c r="Y25">
        <v>866</v>
      </c>
      <c r="Z25">
        <v>658</v>
      </c>
      <c r="AA25">
        <v>909</v>
      </c>
      <c r="AB25">
        <v>2433</v>
      </c>
      <c r="AC25">
        <v>49</v>
      </c>
      <c r="AD25">
        <v>1082</v>
      </c>
      <c r="AE25">
        <v>442</v>
      </c>
      <c r="AF25">
        <v>156</v>
      </c>
      <c r="AG25">
        <v>349</v>
      </c>
      <c r="AH25">
        <v>668</v>
      </c>
      <c r="AI25">
        <v>161</v>
      </c>
      <c r="AJ25">
        <v>198</v>
      </c>
      <c r="AK25">
        <v>91</v>
      </c>
      <c r="AL25">
        <v>84</v>
      </c>
      <c r="AM25">
        <v>373</v>
      </c>
      <c r="AN25">
        <v>9</v>
      </c>
      <c r="AO25">
        <v>84</v>
      </c>
      <c r="AP25">
        <v>80</v>
      </c>
      <c r="AQ25">
        <v>28</v>
      </c>
      <c r="AR25">
        <v>65</v>
      </c>
      <c r="AS25">
        <v>128</v>
      </c>
      <c r="AT25">
        <v>20</v>
      </c>
      <c r="AU25">
        <v>1064</v>
      </c>
      <c r="AX25">
        <v>1064</v>
      </c>
      <c r="AY25">
        <v>58</v>
      </c>
      <c r="AZ25">
        <v>542</v>
      </c>
      <c r="BA25">
        <v>219</v>
      </c>
      <c r="BB25">
        <v>80</v>
      </c>
      <c r="BC25">
        <v>371</v>
      </c>
      <c r="BD25">
        <v>667</v>
      </c>
      <c r="BE25">
        <v>148</v>
      </c>
      <c r="BG25">
        <v>749</v>
      </c>
      <c r="BI25">
        <v>749</v>
      </c>
      <c r="BK25">
        <v>209</v>
      </c>
      <c r="BL25">
        <v>142</v>
      </c>
      <c r="BM25">
        <v>54</v>
      </c>
      <c r="BN25">
        <v>33</v>
      </c>
      <c r="BO25">
        <v>97</v>
      </c>
      <c r="BP25">
        <v>26</v>
      </c>
      <c r="BS25">
        <v>993</v>
      </c>
      <c r="BT25">
        <v>993</v>
      </c>
      <c r="BV25">
        <v>415</v>
      </c>
      <c r="BW25">
        <v>161</v>
      </c>
      <c r="BX25">
        <v>50</v>
      </c>
      <c r="BY25">
        <v>10</v>
      </c>
      <c r="BZ25">
        <v>32</v>
      </c>
      <c r="CA25">
        <v>7</v>
      </c>
      <c r="CB25">
        <v>842</v>
      </c>
      <c r="CC25">
        <v>602</v>
      </c>
      <c r="CD25">
        <v>767</v>
      </c>
      <c r="CE25">
        <v>2211</v>
      </c>
      <c r="CF25">
        <v>50</v>
      </c>
      <c r="CG25">
        <v>933</v>
      </c>
      <c r="CH25">
        <v>417</v>
      </c>
      <c r="CI25">
        <v>147</v>
      </c>
      <c r="CJ25">
        <v>334</v>
      </c>
      <c r="CK25">
        <v>634</v>
      </c>
      <c r="CL25">
        <v>164</v>
      </c>
      <c r="CM25">
        <v>886</v>
      </c>
      <c r="CN25">
        <v>641</v>
      </c>
      <c r="CO25">
        <v>843</v>
      </c>
      <c r="CP25">
        <v>2370</v>
      </c>
      <c r="CQ25">
        <v>40</v>
      </c>
      <c r="CR25">
        <v>985</v>
      </c>
      <c r="CS25">
        <v>457</v>
      </c>
      <c r="CT25">
        <v>166</v>
      </c>
      <c r="CU25">
        <v>351</v>
      </c>
      <c r="CV25">
        <v>676</v>
      </c>
      <c r="CW25">
        <v>148</v>
      </c>
      <c r="CX25">
        <v>200</v>
      </c>
      <c r="CY25">
        <v>113</v>
      </c>
      <c r="CZ25">
        <v>170</v>
      </c>
      <c r="DA25">
        <v>483</v>
      </c>
      <c r="DB25">
        <v>16</v>
      </c>
      <c r="DC25">
        <v>187</v>
      </c>
      <c r="DD25">
        <v>104</v>
      </c>
      <c r="DE25">
        <v>37</v>
      </c>
      <c r="DF25">
        <v>90</v>
      </c>
      <c r="DG25">
        <v>160</v>
      </c>
      <c r="DH25">
        <v>46</v>
      </c>
      <c r="DI25">
        <v>326</v>
      </c>
      <c r="DJ25">
        <v>286</v>
      </c>
      <c r="DK25">
        <v>331</v>
      </c>
      <c r="DL25">
        <v>943</v>
      </c>
      <c r="DM25">
        <v>10</v>
      </c>
      <c r="DN25">
        <v>376</v>
      </c>
      <c r="DO25">
        <v>194</v>
      </c>
      <c r="DP25">
        <v>70</v>
      </c>
      <c r="DQ25">
        <v>126</v>
      </c>
      <c r="DR25">
        <v>274</v>
      </c>
      <c r="DS25">
        <v>52</v>
      </c>
      <c r="DT25">
        <v>318</v>
      </c>
      <c r="DU25">
        <v>261</v>
      </c>
      <c r="DV25">
        <v>279</v>
      </c>
      <c r="DW25">
        <v>858</v>
      </c>
      <c r="DX25">
        <v>11</v>
      </c>
      <c r="DY25">
        <v>346</v>
      </c>
      <c r="DZ25">
        <v>169</v>
      </c>
      <c r="EA25">
        <v>64</v>
      </c>
      <c r="EB25">
        <v>121</v>
      </c>
      <c r="EC25">
        <v>250</v>
      </c>
      <c r="ED25">
        <v>61</v>
      </c>
      <c r="EE25">
        <v>20</v>
      </c>
      <c r="EF25">
        <v>14</v>
      </c>
      <c r="EG25">
        <v>12</v>
      </c>
      <c r="EH25">
        <v>46</v>
      </c>
      <c r="EJ25">
        <v>20</v>
      </c>
      <c r="EK25">
        <v>12</v>
      </c>
      <c r="EL25">
        <v>1</v>
      </c>
      <c r="EM25">
        <v>8</v>
      </c>
      <c r="EN25">
        <v>18</v>
      </c>
      <c r="EO25">
        <v>2</v>
      </c>
      <c r="EP25">
        <v>91</v>
      </c>
      <c r="EQ25">
        <v>48</v>
      </c>
      <c r="ER25">
        <v>55</v>
      </c>
      <c r="ES25">
        <v>194</v>
      </c>
      <c r="ET25">
        <v>1</v>
      </c>
      <c r="EU25">
        <v>80</v>
      </c>
      <c r="EV25">
        <v>49</v>
      </c>
      <c r="EW25">
        <v>13</v>
      </c>
      <c r="EX25">
        <v>37</v>
      </c>
      <c r="EY25">
        <v>76</v>
      </c>
      <c r="EZ25">
        <v>21</v>
      </c>
      <c r="FA25">
        <v>22</v>
      </c>
      <c r="FB25">
        <v>18</v>
      </c>
      <c r="FC25">
        <v>21</v>
      </c>
      <c r="FD25">
        <v>61</v>
      </c>
      <c r="FF25">
        <v>28</v>
      </c>
      <c r="FG25">
        <v>15</v>
      </c>
      <c r="FH25">
        <v>2</v>
      </c>
      <c r="FI25">
        <v>8</v>
      </c>
      <c r="FJ25">
        <v>19</v>
      </c>
      <c r="FK25">
        <v>2</v>
      </c>
      <c r="FW25">
        <v>3</v>
      </c>
      <c r="FX25">
        <v>7</v>
      </c>
      <c r="FY25">
        <v>1</v>
      </c>
      <c r="FZ25">
        <v>11</v>
      </c>
      <c r="GB25">
        <v>4</v>
      </c>
      <c r="GC25">
        <v>3</v>
      </c>
      <c r="GD25">
        <v>2</v>
      </c>
      <c r="GE25">
        <v>2</v>
      </c>
      <c r="GF25">
        <v>3</v>
      </c>
      <c r="GS25">
        <v>43</v>
      </c>
      <c r="GT25">
        <v>22</v>
      </c>
      <c r="GU25">
        <v>30</v>
      </c>
      <c r="GV25">
        <v>95</v>
      </c>
      <c r="GX25">
        <v>83</v>
      </c>
      <c r="GY25">
        <v>38</v>
      </c>
      <c r="GZ25">
        <v>22</v>
      </c>
      <c r="HA25">
        <v>17</v>
      </c>
      <c r="HB25">
        <v>36</v>
      </c>
      <c r="HC25">
        <v>5</v>
      </c>
      <c r="HD25">
        <v>1</v>
      </c>
      <c r="HG25">
        <v>1</v>
      </c>
      <c r="HI25">
        <v>1</v>
      </c>
      <c r="HM25">
        <v>1</v>
      </c>
      <c r="HO25">
        <v>977</v>
      </c>
      <c r="HP25">
        <v>680</v>
      </c>
      <c r="HQ25">
        <v>947</v>
      </c>
      <c r="HR25">
        <v>2604</v>
      </c>
      <c r="HS25">
        <v>47</v>
      </c>
      <c r="HT25">
        <v>1133</v>
      </c>
      <c r="HU25">
        <v>458</v>
      </c>
      <c r="HV25">
        <v>151</v>
      </c>
      <c r="HW25">
        <v>388</v>
      </c>
      <c r="HX25">
        <v>712</v>
      </c>
      <c r="HY25">
        <v>95</v>
      </c>
    </row>
  </sheetData>
  <sortState ref="A2:HY28">
    <sortCondition ref="A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V1048573"/>
  <sheetViews>
    <sheetView workbookViewId="0">
      <selection activeCell="C2" sqref="C2:HO25"/>
    </sheetView>
  </sheetViews>
  <sheetFormatPr defaultRowHeight="15" x14ac:dyDescent="0.25"/>
  <cols>
    <col min="1" max="1" width="6" bestFit="1" customWidth="1"/>
    <col min="2" max="2" width="59.85546875" bestFit="1" customWidth="1"/>
    <col min="3" max="308" width="14" bestFit="1" customWidth="1"/>
  </cols>
  <sheetData>
    <row r="1" spans="1:308" x14ac:dyDescent="0.25">
      <c r="A1" t="s">
        <v>541</v>
      </c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57</v>
      </c>
      <c r="BC1" t="s">
        <v>58</v>
      </c>
      <c r="BD1" t="s">
        <v>59</v>
      </c>
      <c r="BE1" t="s">
        <v>60</v>
      </c>
      <c r="BF1" t="s">
        <v>61</v>
      </c>
      <c r="BG1" t="s">
        <v>62</v>
      </c>
      <c r="BH1" t="s">
        <v>63</v>
      </c>
      <c r="BI1" t="s">
        <v>64</v>
      </c>
      <c r="BJ1" t="s">
        <v>65</v>
      </c>
      <c r="BK1" t="s">
        <v>66</v>
      </c>
      <c r="BL1" t="s">
        <v>67</v>
      </c>
      <c r="BM1" t="s">
        <v>68</v>
      </c>
      <c r="BN1" t="s">
        <v>69</v>
      </c>
      <c r="BO1" t="s">
        <v>70</v>
      </c>
      <c r="BP1" t="s">
        <v>71</v>
      </c>
      <c r="BQ1" t="s">
        <v>72</v>
      </c>
      <c r="BR1" t="s">
        <v>73</v>
      </c>
      <c r="BS1" t="s">
        <v>76</v>
      </c>
      <c r="BT1" t="s">
        <v>77</v>
      </c>
      <c r="BU1" t="s">
        <v>78</v>
      </c>
      <c r="BV1" t="s">
        <v>79</v>
      </c>
      <c r="BW1" t="s">
        <v>80</v>
      </c>
      <c r="BX1" t="s">
        <v>81</v>
      </c>
      <c r="BY1" t="s">
        <v>82</v>
      </c>
      <c r="BZ1" t="s">
        <v>83</v>
      </c>
      <c r="CA1" t="s">
        <v>84</v>
      </c>
      <c r="CB1" t="s">
        <v>85</v>
      </c>
      <c r="CC1" t="s">
        <v>86</v>
      </c>
      <c r="CD1" t="s">
        <v>87</v>
      </c>
      <c r="CE1" t="s">
        <v>88</v>
      </c>
      <c r="CF1" t="s">
        <v>89</v>
      </c>
      <c r="CG1" t="s">
        <v>90</v>
      </c>
      <c r="CH1" t="s">
        <v>91</v>
      </c>
      <c r="CI1" t="s">
        <v>92</v>
      </c>
      <c r="CJ1" t="s">
        <v>95</v>
      </c>
      <c r="CK1" t="s">
        <v>96</v>
      </c>
      <c r="CL1" t="s">
        <v>97</v>
      </c>
      <c r="CM1" t="s">
        <v>98</v>
      </c>
      <c r="CN1" t="s">
        <v>99</v>
      </c>
      <c r="CO1" t="s">
        <v>100</v>
      </c>
      <c r="CP1" t="s">
        <v>101</v>
      </c>
      <c r="CQ1" t="s">
        <v>102</v>
      </c>
      <c r="CR1" t="s">
        <v>103</v>
      </c>
      <c r="CS1" t="s">
        <v>104</v>
      </c>
      <c r="CT1" t="s">
        <v>105</v>
      </c>
      <c r="CU1" t="s">
        <v>106</v>
      </c>
      <c r="CV1" t="s">
        <v>107</v>
      </c>
      <c r="CW1" t="s">
        <v>108</v>
      </c>
      <c r="CX1" t="s">
        <v>109</v>
      </c>
      <c r="CY1" t="s">
        <v>110</v>
      </c>
      <c r="CZ1" t="s">
        <v>111</v>
      </c>
      <c r="DA1" t="s">
        <v>114</v>
      </c>
      <c r="DB1" t="s">
        <v>115</v>
      </c>
      <c r="DC1" t="s">
        <v>116</v>
      </c>
      <c r="DD1" t="s">
        <v>117</v>
      </c>
      <c r="DE1" t="s">
        <v>118</v>
      </c>
      <c r="DF1" t="s">
        <v>119</v>
      </c>
      <c r="DG1" t="s">
        <v>120</v>
      </c>
      <c r="DH1" t="s">
        <v>121</v>
      </c>
      <c r="DI1" t="s">
        <v>122</v>
      </c>
      <c r="DJ1" t="s">
        <v>123</v>
      </c>
      <c r="DK1" t="s">
        <v>124</v>
      </c>
      <c r="DL1" t="s">
        <v>125</v>
      </c>
      <c r="DM1" t="s">
        <v>126</v>
      </c>
      <c r="DN1" t="s">
        <v>127</v>
      </c>
      <c r="DO1" t="s">
        <v>128</v>
      </c>
      <c r="DP1" t="s">
        <v>129</v>
      </c>
      <c r="DQ1" t="s">
        <v>130</v>
      </c>
      <c r="DR1" t="s">
        <v>133</v>
      </c>
      <c r="DS1" t="s">
        <v>134</v>
      </c>
      <c r="DT1" t="s">
        <v>135</v>
      </c>
      <c r="DU1" t="s">
        <v>136</v>
      </c>
      <c r="DV1" t="s">
        <v>137</v>
      </c>
      <c r="DW1" t="s">
        <v>138</v>
      </c>
      <c r="DX1" t="s">
        <v>139</v>
      </c>
      <c r="DY1" t="s">
        <v>140</v>
      </c>
      <c r="DZ1" t="s">
        <v>141</v>
      </c>
      <c r="EA1" t="s">
        <v>142</v>
      </c>
      <c r="EB1" t="s">
        <v>143</v>
      </c>
      <c r="EC1" t="s">
        <v>144</v>
      </c>
      <c r="ED1" t="s">
        <v>145</v>
      </c>
      <c r="EE1" t="s">
        <v>146</v>
      </c>
      <c r="EF1" t="s">
        <v>147</v>
      </c>
      <c r="EG1" t="s">
        <v>148</v>
      </c>
      <c r="EH1" t="s">
        <v>149</v>
      </c>
      <c r="EI1" t="s">
        <v>152</v>
      </c>
      <c r="EJ1" t="s">
        <v>153</v>
      </c>
      <c r="EK1" t="s">
        <v>154</v>
      </c>
      <c r="EL1" t="s">
        <v>155</v>
      </c>
      <c r="EM1" t="s">
        <v>156</v>
      </c>
      <c r="EN1" t="s">
        <v>157</v>
      </c>
      <c r="EO1" t="s">
        <v>158</v>
      </c>
      <c r="EP1" t="s">
        <v>159</v>
      </c>
      <c r="EQ1" t="s">
        <v>160</v>
      </c>
      <c r="ER1" t="s">
        <v>161</v>
      </c>
      <c r="ES1" t="s">
        <v>162</v>
      </c>
      <c r="ET1" t="s">
        <v>163</v>
      </c>
      <c r="EU1" t="s">
        <v>164</v>
      </c>
      <c r="EV1" t="s">
        <v>165</v>
      </c>
      <c r="EW1" t="s">
        <v>166</v>
      </c>
      <c r="EX1" t="s">
        <v>167</v>
      </c>
      <c r="EY1" t="s">
        <v>168</v>
      </c>
      <c r="EZ1" t="s">
        <v>171</v>
      </c>
      <c r="FA1" t="s">
        <v>172</v>
      </c>
      <c r="FB1" t="s">
        <v>173</v>
      </c>
      <c r="FC1" t="s">
        <v>174</v>
      </c>
      <c r="FD1" t="s">
        <v>175</v>
      </c>
      <c r="FE1" t="s">
        <v>176</v>
      </c>
      <c r="FF1" t="s">
        <v>177</v>
      </c>
      <c r="FG1" t="s">
        <v>178</v>
      </c>
      <c r="FH1" t="s">
        <v>179</v>
      </c>
      <c r="FI1" t="s">
        <v>180</v>
      </c>
      <c r="FJ1" t="s">
        <v>181</v>
      </c>
      <c r="FK1" t="s">
        <v>182</v>
      </c>
      <c r="FL1" t="s">
        <v>183</v>
      </c>
      <c r="FM1" t="s">
        <v>184</v>
      </c>
      <c r="FN1" t="s">
        <v>185</v>
      </c>
      <c r="FO1" t="s">
        <v>186</v>
      </c>
      <c r="FP1" t="s">
        <v>187</v>
      </c>
      <c r="FQ1" t="s">
        <v>190</v>
      </c>
      <c r="FR1" t="s">
        <v>191</v>
      </c>
      <c r="FS1" t="s">
        <v>192</v>
      </c>
      <c r="FT1" t="s">
        <v>193</v>
      </c>
      <c r="FU1" t="s">
        <v>194</v>
      </c>
      <c r="FV1" t="s">
        <v>195</v>
      </c>
      <c r="FW1" t="s">
        <v>196</v>
      </c>
      <c r="FX1" t="s">
        <v>197</v>
      </c>
      <c r="FY1" t="s">
        <v>198</v>
      </c>
      <c r="FZ1" t="s">
        <v>199</v>
      </c>
      <c r="GA1" t="s">
        <v>200</v>
      </c>
      <c r="GB1" t="s">
        <v>201</v>
      </c>
      <c r="GC1" t="s">
        <v>202</v>
      </c>
      <c r="GD1" t="s">
        <v>203</v>
      </c>
      <c r="GE1" t="s">
        <v>204</v>
      </c>
      <c r="GF1" t="s">
        <v>205</v>
      </c>
      <c r="GG1" t="s">
        <v>206</v>
      </c>
      <c r="GH1" t="s">
        <v>209</v>
      </c>
      <c r="GI1" t="s">
        <v>210</v>
      </c>
      <c r="GJ1" t="s">
        <v>211</v>
      </c>
      <c r="GK1" t="s">
        <v>212</v>
      </c>
      <c r="GL1" t="s">
        <v>213</v>
      </c>
      <c r="GM1" t="s">
        <v>214</v>
      </c>
      <c r="GN1" t="s">
        <v>215</v>
      </c>
      <c r="GO1" t="s">
        <v>216</v>
      </c>
      <c r="GP1" t="s">
        <v>217</v>
      </c>
      <c r="GQ1" t="s">
        <v>218</v>
      </c>
      <c r="GR1" t="s">
        <v>219</v>
      </c>
      <c r="GS1" t="s">
        <v>220</v>
      </c>
      <c r="GT1" t="s">
        <v>221</v>
      </c>
      <c r="GU1" t="s">
        <v>222</v>
      </c>
      <c r="GV1" t="s">
        <v>223</v>
      </c>
      <c r="GW1" t="s">
        <v>224</v>
      </c>
      <c r="GX1" t="s">
        <v>225</v>
      </c>
      <c r="GY1" t="s">
        <v>228</v>
      </c>
      <c r="GZ1" t="s">
        <v>229</v>
      </c>
      <c r="HA1" t="s">
        <v>230</v>
      </c>
      <c r="HB1" t="s">
        <v>231</v>
      </c>
      <c r="HC1" t="s">
        <v>232</v>
      </c>
      <c r="HD1" t="s">
        <v>233</v>
      </c>
      <c r="HE1" t="s">
        <v>234</v>
      </c>
      <c r="HF1" t="s">
        <v>235</v>
      </c>
      <c r="HG1" t="s">
        <v>236</v>
      </c>
      <c r="HH1" t="s">
        <v>237</v>
      </c>
      <c r="HI1" t="s">
        <v>238</v>
      </c>
      <c r="HJ1" t="s">
        <v>239</v>
      </c>
      <c r="HK1" t="s">
        <v>240</v>
      </c>
      <c r="HL1" t="s">
        <v>241</v>
      </c>
      <c r="HM1" t="s">
        <v>242</v>
      </c>
      <c r="HN1" t="s">
        <v>243</v>
      </c>
      <c r="HO1" t="s">
        <v>244</v>
      </c>
      <c r="HP1" t="s">
        <v>247</v>
      </c>
      <c r="HQ1" t="s">
        <v>248</v>
      </c>
      <c r="HR1" t="s">
        <v>249</v>
      </c>
      <c r="HS1" t="s">
        <v>250</v>
      </c>
      <c r="HT1" t="s">
        <v>251</v>
      </c>
      <c r="HU1" t="s">
        <v>252</v>
      </c>
      <c r="HV1" t="s">
        <v>253</v>
      </c>
      <c r="HW1" t="s">
        <v>254</v>
      </c>
      <c r="HX1" t="s">
        <v>255</v>
      </c>
      <c r="HY1" t="s">
        <v>256</v>
      </c>
      <c r="HZ1" t="s">
        <v>257</v>
      </c>
      <c r="IA1" t="s">
        <v>258</v>
      </c>
      <c r="IB1" t="s">
        <v>259</v>
      </c>
      <c r="IC1" t="s">
        <v>260</v>
      </c>
      <c r="ID1" t="s">
        <v>261</v>
      </c>
      <c r="IE1" t="s">
        <v>262</v>
      </c>
      <c r="IF1" t="s">
        <v>263</v>
      </c>
      <c r="IG1" t="s">
        <v>266</v>
      </c>
      <c r="IH1" t="s">
        <v>267</v>
      </c>
      <c r="II1" t="s">
        <v>268</v>
      </c>
      <c r="IJ1" t="s">
        <v>269</v>
      </c>
      <c r="IK1" t="s">
        <v>270</v>
      </c>
      <c r="IL1" t="s">
        <v>271</v>
      </c>
      <c r="IM1" t="s">
        <v>272</v>
      </c>
      <c r="IN1" t="s">
        <v>273</v>
      </c>
      <c r="IO1" t="s">
        <v>274</v>
      </c>
      <c r="IP1" t="s">
        <v>275</v>
      </c>
      <c r="IQ1" t="s">
        <v>276</v>
      </c>
      <c r="IR1" t="s">
        <v>277</v>
      </c>
      <c r="IS1" t="s">
        <v>278</v>
      </c>
      <c r="IT1" t="s">
        <v>279</v>
      </c>
      <c r="IU1" t="s">
        <v>280</v>
      </c>
      <c r="IV1" t="s">
        <v>281</v>
      </c>
      <c r="IW1" t="s">
        <v>282</v>
      </c>
      <c r="IX1" t="s">
        <v>285</v>
      </c>
      <c r="IY1" t="s">
        <v>286</v>
      </c>
      <c r="IZ1" t="s">
        <v>287</v>
      </c>
      <c r="JA1" t="s">
        <v>288</v>
      </c>
      <c r="JB1" t="s">
        <v>289</v>
      </c>
      <c r="JC1" t="s">
        <v>290</v>
      </c>
      <c r="JD1" t="s">
        <v>291</v>
      </c>
      <c r="JE1" t="s">
        <v>292</v>
      </c>
      <c r="JF1" t="s">
        <v>293</v>
      </c>
      <c r="JG1" t="s">
        <v>294</v>
      </c>
      <c r="JH1" t="s">
        <v>295</v>
      </c>
      <c r="JI1" t="s">
        <v>296</v>
      </c>
      <c r="JJ1" t="s">
        <v>297</v>
      </c>
      <c r="JK1" t="s">
        <v>298</v>
      </c>
      <c r="JL1" t="s">
        <v>299</v>
      </c>
      <c r="JM1" t="s">
        <v>300</v>
      </c>
      <c r="JN1" t="s">
        <v>301</v>
      </c>
      <c r="JO1" t="s">
        <v>304</v>
      </c>
      <c r="JP1" t="s">
        <v>305</v>
      </c>
      <c r="JQ1" t="s">
        <v>306</v>
      </c>
      <c r="JR1" t="s">
        <v>307</v>
      </c>
      <c r="JS1" t="s">
        <v>308</v>
      </c>
      <c r="JT1" t="s">
        <v>309</v>
      </c>
      <c r="JU1" t="s">
        <v>310</v>
      </c>
      <c r="JV1" t="s">
        <v>311</v>
      </c>
      <c r="JW1" t="s">
        <v>312</v>
      </c>
      <c r="JX1" t="s">
        <v>313</v>
      </c>
      <c r="JY1" t="s">
        <v>314</v>
      </c>
      <c r="JZ1" t="s">
        <v>315</v>
      </c>
      <c r="KA1" t="s">
        <v>316</v>
      </c>
      <c r="KB1" t="s">
        <v>317</v>
      </c>
      <c r="KC1" t="s">
        <v>318</v>
      </c>
      <c r="KD1" t="s">
        <v>319</v>
      </c>
      <c r="KE1" t="s">
        <v>320</v>
      </c>
      <c r="KF1" t="s">
        <v>323</v>
      </c>
      <c r="KG1" t="s">
        <v>324</v>
      </c>
      <c r="KH1" t="s">
        <v>325</v>
      </c>
      <c r="KI1" t="s">
        <v>326</v>
      </c>
      <c r="KJ1" t="s">
        <v>327</v>
      </c>
      <c r="KK1" t="s">
        <v>328</v>
      </c>
      <c r="KL1" t="s">
        <v>329</v>
      </c>
      <c r="KM1" t="s">
        <v>330</v>
      </c>
      <c r="KN1" t="s">
        <v>331</v>
      </c>
      <c r="KO1" t="s">
        <v>332</v>
      </c>
      <c r="KP1" t="s">
        <v>333</v>
      </c>
      <c r="KQ1" t="s">
        <v>334</v>
      </c>
      <c r="KR1" t="s">
        <v>335</v>
      </c>
      <c r="KS1" t="s">
        <v>336</v>
      </c>
      <c r="KT1" t="s">
        <v>337</v>
      </c>
      <c r="KU1" t="s">
        <v>338</v>
      </c>
      <c r="KV1" t="s">
        <v>339</v>
      </c>
    </row>
    <row r="2" spans="1:308" x14ac:dyDescent="0.25">
      <c r="A2">
        <v>1</v>
      </c>
      <c r="B2" t="s">
        <v>531</v>
      </c>
      <c r="C2">
        <v>14857</v>
      </c>
      <c r="D2">
        <v>3415</v>
      </c>
      <c r="E2">
        <v>1018</v>
      </c>
      <c r="F2">
        <v>13382</v>
      </c>
      <c r="G2">
        <v>359</v>
      </c>
      <c r="H2">
        <v>225</v>
      </c>
      <c r="I2">
        <v>4693</v>
      </c>
      <c r="J2">
        <v>132</v>
      </c>
      <c r="K2">
        <v>9121</v>
      </c>
      <c r="L2">
        <v>293</v>
      </c>
      <c r="M2">
        <v>1668</v>
      </c>
      <c r="N2">
        <v>1922</v>
      </c>
      <c r="O2">
        <v>9189</v>
      </c>
      <c r="P2">
        <v>3469</v>
      </c>
      <c r="Q2">
        <v>491</v>
      </c>
      <c r="R2">
        <v>6</v>
      </c>
      <c r="S2">
        <v>1938</v>
      </c>
      <c r="T2">
        <v>41</v>
      </c>
      <c r="U2">
        <v>1</v>
      </c>
      <c r="V2">
        <v>1</v>
      </c>
      <c r="W2">
        <v>39</v>
      </c>
      <c r="X2">
        <v>3</v>
      </c>
      <c r="Y2">
        <v>0</v>
      </c>
      <c r="Z2">
        <v>16</v>
      </c>
      <c r="AB2">
        <v>21</v>
      </c>
      <c r="AC2">
        <v>1</v>
      </c>
      <c r="AD2">
        <v>25</v>
      </c>
      <c r="AE2">
        <v>8</v>
      </c>
      <c r="AF2">
        <v>9</v>
      </c>
      <c r="AG2">
        <v>1</v>
      </c>
      <c r="AH2">
        <v>2</v>
      </c>
      <c r="AJ2">
        <v>2</v>
      </c>
      <c r="AK2">
        <v>10418</v>
      </c>
      <c r="AL2">
        <v>2255</v>
      </c>
      <c r="AM2">
        <v>682</v>
      </c>
      <c r="AN2">
        <v>9371</v>
      </c>
      <c r="AO2">
        <v>250</v>
      </c>
      <c r="AP2">
        <v>174</v>
      </c>
      <c r="AQ2">
        <v>3736</v>
      </c>
      <c r="AR2">
        <v>99</v>
      </c>
      <c r="AS2">
        <v>5932</v>
      </c>
      <c r="AT2">
        <v>235</v>
      </c>
      <c r="AU2">
        <v>1481</v>
      </c>
      <c r="AV2">
        <v>1404</v>
      </c>
      <c r="AW2">
        <v>6637</v>
      </c>
      <c r="AX2">
        <v>2144</v>
      </c>
      <c r="AY2">
        <v>272</v>
      </c>
      <c r="AZ2">
        <v>5</v>
      </c>
      <c r="BA2">
        <v>1149</v>
      </c>
      <c r="BB2">
        <v>2874</v>
      </c>
      <c r="BC2">
        <v>730</v>
      </c>
      <c r="BD2">
        <v>238</v>
      </c>
      <c r="BE2">
        <v>2575</v>
      </c>
      <c r="BF2">
        <v>73</v>
      </c>
      <c r="BG2">
        <v>31</v>
      </c>
      <c r="BH2">
        <v>684</v>
      </c>
      <c r="BI2">
        <v>18</v>
      </c>
      <c r="BJ2">
        <v>2003</v>
      </c>
      <c r="BK2">
        <v>39</v>
      </c>
      <c r="BL2">
        <v>123</v>
      </c>
      <c r="BM2">
        <v>348</v>
      </c>
      <c r="BN2">
        <v>1697</v>
      </c>
      <c r="BO2">
        <v>811</v>
      </c>
      <c r="BP2">
        <v>118</v>
      </c>
      <c r="BQ2">
        <v>1</v>
      </c>
      <c r="BR2">
        <v>489</v>
      </c>
      <c r="BS2">
        <v>1524</v>
      </c>
      <c r="BT2">
        <v>429</v>
      </c>
      <c r="BU2">
        <v>97</v>
      </c>
      <c r="BV2">
        <v>1397</v>
      </c>
      <c r="BW2">
        <v>33</v>
      </c>
      <c r="BX2">
        <v>20</v>
      </c>
      <c r="BY2">
        <v>257</v>
      </c>
      <c r="BZ2">
        <v>15</v>
      </c>
      <c r="CA2">
        <v>1165</v>
      </c>
      <c r="CB2">
        <v>18</v>
      </c>
      <c r="CC2">
        <v>39</v>
      </c>
      <c r="CD2">
        <v>162</v>
      </c>
      <c r="CE2">
        <v>846</v>
      </c>
      <c r="CF2">
        <v>513</v>
      </c>
      <c r="CG2">
        <v>99</v>
      </c>
      <c r="CI2">
        <v>298</v>
      </c>
      <c r="CJ2">
        <v>27317</v>
      </c>
      <c r="CK2">
        <v>5810</v>
      </c>
      <c r="CL2">
        <v>1813</v>
      </c>
      <c r="CM2">
        <v>24570</v>
      </c>
      <c r="CN2">
        <v>730</v>
      </c>
      <c r="CO2">
        <v>455</v>
      </c>
      <c r="CP2">
        <v>8863</v>
      </c>
      <c r="CQ2">
        <v>248</v>
      </c>
      <c r="CR2">
        <v>16470</v>
      </c>
      <c r="CS2">
        <v>562</v>
      </c>
      <c r="CT2">
        <v>2962</v>
      </c>
      <c r="CU2">
        <v>4416</v>
      </c>
      <c r="CV2">
        <v>16336</v>
      </c>
      <c r="CW2">
        <v>5899</v>
      </c>
      <c r="CX2">
        <v>1303</v>
      </c>
      <c r="CY2">
        <v>11</v>
      </c>
      <c r="CZ2">
        <v>3213</v>
      </c>
      <c r="DA2">
        <v>54</v>
      </c>
      <c r="DB2">
        <v>59</v>
      </c>
      <c r="DC2">
        <v>56</v>
      </c>
      <c r="DD2">
        <v>55</v>
      </c>
      <c r="DE2">
        <v>49</v>
      </c>
      <c r="DF2">
        <v>50</v>
      </c>
      <c r="DG2">
        <v>53</v>
      </c>
      <c r="DH2">
        <v>53</v>
      </c>
      <c r="DI2">
        <v>55</v>
      </c>
      <c r="DJ2">
        <v>52</v>
      </c>
      <c r="DK2">
        <v>56</v>
      </c>
      <c r="DL2">
        <v>44</v>
      </c>
      <c r="DM2">
        <v>56</v>
      </c>
      <c r="DN2">
        <v>59</v>
      </c>
      <c r="DO2">
        <v>38</v>
      </c>
      <c r="DP2">
        <v>55</v>
      </c>
      <c r="DQ2">
        <v>60</v>
      </c>
      <c r="DR2">
        <v>14748</v>
      </c>
      <c r="DS2">
        <v>3293</v>
      </c>
      <c r="DT2">
        <v>977</v>
      </c>
      <c r="DU2">
        <v>13348</v>
      </c>
      <c r="DV2">
        <v>348</v>
      </c>
      <c r="DW2">
        <v>238</v>
      </c>
      <c r="DX2">
        <v>4370</v>
      </c>
      <c r="DY2">
        <v>119</v>
      </c>
      <c r="DZ2">
        <v>9346</v>
      </c>
      <c r="EA2">
        <v>312</v>
      </c>
      <c r="EB2">
        <v>1746</v>
      </c>
      <c r="EC2">
        <v>1540</v>
      </c>
      <c r="ED2">
        <v>8987</v>
      </c>
      <c r="EE2">
        <v>4050</v>
      </c>
      <c r="EF2">
        <v>507</v>
      </c>
      <c r="EG2">
        <v>5</v>
      </c>
      <c r="EH2">
        <v>1510</v>
      </c>
      <c r="EI2">
        <v>17845</v>
      </c>
      <c r="EJ2">
        <v>3903</v>
      </c>
      <c r="EK2">
        <v>1190</v>
      </c>
      <c r="EL2">
        <v>16120</v>
      </c>
      <c r="EM2">
        <v>424</v>
      </c>
      <c r="EN2">
        <v>294</v>
      </c>
      <c r="EO2">
        <v>5395</v>
      </c>
      <c r="EP2">
        <v>148</v>
      </c>
      <c r="EQ2">
        <v>11185</v>
      </c>
      <c r="ER2">
        <v>387</v>
      </c>
      <c r="ES2">
        <v>2111</v>
      </c>
      <c r="ET2">
        <v>2022</v>
      </c>
      <c r="EU2">
        <v>10919</v>
      </c>
      <c r="EV2">
        <v>4673</v>
      </c>
      <c r="EW2">
        <v>628</v>
      </c>
      <c r="EX2">
        <v>7</v>
      </c>
      <c r="EY2">
        <v>1761</v>
      </c>
      <c r="EZ2">
        <v>83</v>
      </c>
      <c r="FA2">
        <v>84</v>
      </c>
      <c r="FB2">
        <v>82</v>
      </c>
      <c r="FC2">
        <v>83</v>
      </c>
      <c r="FD2">
        <v>82</v>
      </c>
      <c r="FE2">
        <v>81</v>
      </c>
      <c r="FF2">
        <v>81</v>
      </c>
      <c r="FG2">
        <v>80</v>
      </c>
      <c r="FH2">
        <v>84</v>
      </c>
      <c r="FI2">
        <v>81</v>
      </c>
      <c r="FJ2">
        <v>83</v>
      </c>
      <c r="FK2">
        <v>76</v>
      </c>
      <c r="FL2">
        <v>82</v>
      </c>
      <c r="FM2">
        <v>87</v>
      </c>
      <c r="FN2">
        <v>81</v>
      </c>
      <c r="FO2">
        <v>71</v>
      </c>
      <c r="FP2">
        <v>86</v>
      </c>
      <c r="FQ2">
        <v>173615370</v>
      </c>
      <c r="FR2">
        <v>38611335</v>
      </c>
      <c r="FS2">
        <v>11652538</v>
      </c>
      <c r="FT2">
        <v>157310370</v>
      </c>
      <c r="FU2">
        <v>3678158</v>
      </c>
      <c r="FV2">
        <v>2770775</v>
      </c>
      <c r="FW2">
        <v>41897316</v>
      </c>
      <c r="FX2">
        <v>1393022</v>
      </c>
      <c r="FY2">
        <v>119502790</v>
      </c>
      <c r="FZ2">
        <v>3463631</v>
      </c>
      <c r="GA2">
        <v>18904141</v>
      </c>
      <c r="GB2">
        <v>14302912</v>
      </c>
      <c r="GC2">
        <v>98220913</v>
      </c>
      <c r="GD2">
        <v>59797137</v>
      </c>
      <c r="GE2">
        <v>7355476</v>
      </c>
      <c r="GF2">
        <v>83806</v>
      </c>
      <c r="GG2">
        <v>21813375</v>
      </c>
      <c r="GH2">
        <v>14748</v>
      </c>
      <c r="GI2">
        <v>3293</v>
      </c>
      <c r="GJ2">
        <v>977</v>
      </c>
      <c r="GK2">
        <v>13348</v>
      </c>
      <c r="GL2">
        <v>348</v>
      </c>
      <c r="GM2">
        <v>238</v>
      </c>
      <c r="GN2">
        <v>4370</v>
      </c>
      <c r="GO2">
        <v>119</v>
      </c>
      <c r="GP2">
        <v>9346</v>
      </c>
      <c r="GQ2">
        <v>312</v>
      </c>
      <c r="GR2">
        <v>1746</v>
      </c>
      <c r="GS2">
        <v>1540</v>
      </c>
      <c r="GT2">
        <v>8987</v>
      </c>
      <c r="GU2">
        <v>4050</v>
      </c>
      <c r="GV2">
        <v>507</v>
      </c>
      <c r="GW2">
        <v>5</v>
      </c>
      <c r="GX2">
        <v>1510</v>
      </c>
      <c r="GY2">
        <v>11772</v>
      </c>
      <c r="GZ2">
        <v>11725</v>
      </c>
      <c r="HA2">
        <v>11927</v>
      </c>
      <c r="HB2">
        <v>11785</v>
      </c>
      <c r="HC2">
        <v>10569</v>
      </c>
      <c r="HD2">
        <v>11642</v>
      </c>
      <c r="HE2">
        <v>9588</v>
      </c>
      <c r="HF2">
        <v>11706</v>
      </c>
      <c r="HG2">
        <v>12787</v>
      </c>
      <c r="HH2">
        <v>11101</v>
      </c>
      <c r="HI2">
        <v>10827</v>
      </c>
      <c r="HJ2">
        <v>9288</v>
      </c>
      <c r="HK2">
        <v>10929</v>
      </c>
      <c r="HL2">
        <v>14765</v>
      </c>
      <c r="HM2">
        <v>14508</v>
      </c>
      <c r="HN2">
        <v>16761</v>
      </c>
      <c r="HO2">
        <v>14446</v>
      </c>
      <c r="HP2">
        <v>4019</v>
      </c>
      <c r="HQ2">
        <v>4147</v>
      </c>
      <c r="HR2">
        <v>3987</v>
      </c>
      <c r="HS2">
        <v>4043</v>
      </c>
      <c r="HT2">
        <v>3186</v>
      </c>
      <c r="HU2">
        <v>3922</v>
      </c>
      <c r="HV2">
        <v>3441</v>
      </c>
      <c r="HW2">
        <v>3750</v>
      </c>
      <c r="HX2">
        <v>4376</v>
      </c>
      <c r="HY2">
        <v>3504</v>
      </c>
      <c r="HZ2">
        <v>3778</v>
      </c>
      <c r="IA2">
        <v>3014</v>
      </c>
      <c r="IB2">
        <v>3833</v>
      </c>
      <c r="IC2">
        <v>5283</v>
      </c>
      <c r="ID2">
        <v>4458</v>
      </c>
      <c r="IE2">
        <v>5264</v>
      </c>
      <c r="IF2">
        <v>4996</v>
      </c>
      <c r="IG2">
        <v>4513</v>
      </c>
      <c r="IH2">
        <v>4533</v>
      </c>
      <c r="II2">
        <v>4633</v>
      </c>
      <c r="IJ2">
        <v>4525</v>
      </c>
      <c r="IK2">
        <v>4392</v>
      </c>
      <c r="IL2">
        <v>5053</v>
      </c>
      <c r="IM2">
        <v>3763</v>
      </c>
      <c r="IN2">
        <v>5054</v>
      </c>
      <c r="IO2">
        <v>4940</v>
      </c>
      <c r="IP2">
        <v>4676</v>
      </c>
      <c r="IQ2">
        <v>4247</v>
      </c>
      <c r="IR2">
        <v>3474</v>
      </c>
      <c r="IS2">
        <v>4260</v>
      </c>
      <c r="IT2">
        <v>5997</v>
      </c>
      <c r="IU2">
        <v>5149</v>
      </c>
      <c r="IV2">
        <v>8498</v>
      </c>
      <c r="IW2">
        <v>5596</v>
      </c>
      <c r="IX2">
        <v>56</v>
      </c>
      <c r="IY2">
        <v>59</v>
      </c>
      <c r="IZ2">
        <v>59</v>
      </c>
      <c r="JA2">
        <v>56</v>
      </c>
      <c r="JB2">
        <v>50</v>
      </c>
      <c r="JC2">
        <v>53</v>
      </c>
      <c r="JD2">
        <v>55</v>
      </c>
      <c r="JE2">
        <v>54</v>
      </c>
      <c r="JF2">
        <v>57</v>
      </c>
      <c r="JG2">
        <v>54</v>
      </c>
      <c r="JH2">
        <v>61</v>
      </c>
      <c r="JI2">
        <v>42</v>
      </c>
      <c r="JJ2">
        <v>58</v>
      </c>
      <c r="JK2">
        <v>63</v>
      </c>
      <c r="JL2">
        <v>41</v>
      </c>
      <c r="JM2">
        <v>40</v>
      </c>
      <c r="JN2">
        <v>60</v>
      </c>
      <c r="JO2">
        <v>83</v>
      </c>
      <c r="JP2">
        <v>84</v>
      </c>
      <c r="JQ2">
        <v>82</v>
      </c>
      <c r="JR2">
        <v>83</v>
      </c>
      <c r="JS2">
        <v>81</v>
      </c>
      <c r="JT2">
        <v>82</v>
      </c>
      <c r="JU2">
        <v>81</v>
      </c>
      <c r="JV2">
        <v>84</v>
      </c>
      <c r="JW2">
        <v>84</v>
      </c>
      <c r="JX2">
        <v>82</v>
      </c>
      <c r="JY2">
        <v>84</v>
      </c>
      <c r="JZ2">
        <v>77</v>
      </c>
      <c r="KA2">
        <v>82</v>
      </c>
      <c r="KB2">
        <v>87</v>
      </c>
      <c r="KC2">
        <v>82</v>
      </c>
      <c r="KD2">
        <v>67</v>
      </c>
      <c r="KE2">
        <v>87</v>
      </c>
      <c r="KF2">
        <v>12193</v>
      </c>
      <c r="KG2">
        <v>11967</v>
      </c>
      <c r="KH2">
        <v>12415</v>
      </c>
      <c r="KI2">
        <v>12183</v>
      </c>
      <c r="KJ2">
        <v>11795</v>
      </c>
      <c r="KK2">
        <v>12132</v>
      </c>
      <c r="KL2">
        <v>10074</v>
      </c>
      <c r="KM2">
        <v>11197</v>
      </c>
      <c r="KN2">
        <v>13068</v>
      </c>
      <c r="KO2">
        <v>11795</v>
      </c>
      <c r="KP2">
        <v>11132</v>
      </c>
      <c r="KQ2">
        <v>10191</v>
      </c>
      <c r="KR2">
        <v>11258</v>
      </c>
      <c r="KS2">
        <v>14839</v>
      </c>
      <c r="KT2">
        <v>15056</v>
      </c>
      <c r="KU2">
        <v>15335</v>
      </c>
      <c r="KV2">
        <v>14275</v>
      </c>
    </row>
    <row r="3" spans="1:308" x14ac:dyDescent="0.25">
      <c r="A3">
        <v>2</v>
      </c>
      <c r="B3" t="s">
        <v>526</v>
      </c>
      <c r="C3">
        <v>6589</v>
      </c>
      <c r="D3">
        <v>1174</v>
      </c>
      <c r="E3">
        <v>475</v>
      </c>
      <c r="F3">
        <v>5980</v>
      </c>
      <c r="G3">
        <v>176</v>
      </c>
      <c r="H3">
        <v>138</v>
      </c>
      <c r="I3">
        <v>1160</v>
      </c>
      <c r="J3">
        <v>79</v>
      </c>
      <c r="K3">
        <v>4929</v>
      </c>
      <c r="L3">
        <v>220</v>
      </c>
      <c r="M3">
        <v>1018</v>
      </c>
      <c r="N3">
        <v>695</v>
      </c>
      <c r="O3">
        <v>3864</v>
      </c>
      <c r="P3">
        <v>1859</v>
      </c>
      <c r="Q3">
        <v>365</v>
      </c>
      <c r="R3">
        <v>2</v>
      </c>
      <c r="S3">
        <v>1341</v>
      </c>
      <c r="T3">
        <v>77</v>
      </c>
      <c r="V3">
        <v>4</v>
      </c>
      <c r="W3">
        <v>72</v>
      </c>
      <c r="X3">
        <v>3</v>
      </c>
      <c r="Y3">
        <v>0</v>
      </c>
      <c r="Z3">
        <v>22</v>
      </c>
      <c r="AA3">
        <v>0</v>
      </c>
      <c r="AB3">
        <v>54</v>
      </c>
      <c r="AC3">
        <v>4</v>
      </c>
      <c r="AD3">
        <v>57</v>
      </c>
      <c r="AE3">
        <v>12</v>
      </c>
      <c r="AF3">
        <v>8</v>
      </c>
      <c r="AG3">
        <v>1</v>
      </c>
      <c r="AH3">
        <v>6</v>
      </c>
      <c r="AI3">
        <v>0</v>
      </c>
      <c r="AJ3">
        <v>1</v>
      </c>
      <c r="AK3">
        <v>4534</v>
      </c>
      <c r="AL3">
        <v>721</v>
      </c>
      <c r="AM3">
        <v>362</v>
      </c>
      <c r="AN3">
        <v>4079</v>
      </c>
      <c r="AO3">
        <v>119</v>
      </c>
      <c r="AP3">
        <v>108</v>
      </c>
      <c r="AQ3">
        <v>898</v>
      </c>
      <c r="AR3">
        <v>60</v>
      </c>
      <c r="AS3">
        <v>3287</v>
      </c>
      <c r="AT3">
        <v>180</v>
      </c>
      <c r="AU3">
        <v>857</v>
      </c>
      <c r="AV3">
        <v>498</v>
      </c>
      <c r="AW3">
        <v>2770</v>
      </c>
      <c r="AX3">
        <v>1156</v>
      </c>
      <c r="AY3">
        <v>193</v>
      </c>
      <c r="AZ3">
        <v>0</v>
      </c>
      <c r="BA3">
        <v>801</v>
      </c>
      <c r="BB3">
        <v>1316</v>
      </c>
      <c r="BC3">
        <v>297</v>
      </c>
      <c r="BD3">
        <v>77</v>
      </c>
      <c r="BE3">
        <v>1212</v>
      </c>
      <c r="BF3">
        <v>31</v>
      </c>
      <c r="BG3">
        <v>15</v>
      </c>
      <c r="BH3">
        <v>175</v>
      </c>
      <c r="BI3">
        <v>12</v>
      </c>
      <c r="BJ3">
        <v>1045</v>
      </c>
      <c r="BK3">
        <v>22</v>
      </c>
      <c r="BL3">
        <v>91</v>
      </c>
      <c r="BM3">
        <v>116</v>
      </c>
      <c r="BN3">
        <v>743</v>
      </c>
      <c r="BO3">
        <v>452</v>
      </c>
      <c r="BP3">
        <v>107</v>
      </c>
      <c r="BQ3">
        <v>1</v>
      </c>
      <c r="BR3">
        <v>353</v>
      </c>
      <c r="BS3">
        <v>662</v>
      </c>
      <c r="BT3">
        <v>156</v>
      </c>
      <c r="BU3">
        <v>32</v>
      </c>
      <c r="BV3">
        <v>617</v>
      </c>
      <c r="BW3">
        <v>23</v>
      </c>
      <c r="BX3">
        <v>15</v>
      </c>
      <c r="BY3">
        <v>65</v>
      </c>
      <c r="BZ3">
        <v>7</v>
      </c>
      <c r="CA3">
        <v>543</v>
      </c>
      <c r="CB3">
        <v>14</v>
      </c>
      <c r="CC3">
        <v>13</v>
      </c>
      <c r="CD3">
        <v>69</v>
      </c>
      <c r="CE3">
        <v>343</v>
      </c>
      <c r="CF3">
        <v>250</v>
      </c>
      <c r="CG3">
        <v>59</v>
      </c>
      <c r="CH3">
        <v>1</v>
      </c>
      <c r="CI3">
        <v>186</v>
      </c>
      <c r="CJ3">
        <v>10968</v>
      </c>
      <c r="CK3">
        <v>1946</v>
      </c>
      <c r="CL3">
        <v>811</v>
      </c>
      <c r="CM3">
        <v>9928</v>
      </c>
      <c r="CN3">
        <v>308</v>
      </c>
      <c r="CO3">
        <v>216</v>
      </c>
      <c r="CP3">
        <v>1868</v>
      </c>
      <c r="CQ3">
        <v>113</v>
      </c>
      <c r="CR3">
        <v>8280</v>
      </c>
      <c r="CS3">
        <v>346</v>
      </c>
      <c r="CT3">
        <v>1630</v>
      </c>
      <c r="CU3">
        <v>1365</v>
      </c>
      <c r="CV3">
        <v>6344</v>
      </c>
      <c r="CW3">
        <v>2940</v>
      </c>
      <c r="CX3">
        <v>769</v>
      </c>
      <c r="CY3">
        <v>5</v>
      </c>
      <c r="CZ3">
        <v>2245</v>
      </c>
      <c r="DA3">
        <v>60</v>
      </c>
      <c r="DB3">
        <v>60</v>
      </c>
      <c r="DC3">
        <v>59</v>
      </c>
      <c r="DD3">
        <v>60</v>
      </c>
      <c r="DE3">
        <v>57</v>
      </c>
      <c r="DF3">
        <v>64</v>
      </c>
      <c r="DG3">
        <v>62</v>
      </c>
      <c r="DH3">
        <v>70</v>
      </c>
      <c r="DI3">
        <v>60</v>
      </c>
      <c r="DJ3">
        <v>64</v>
      </c>
      <c r="DK3">
        <v>63</v>
      </c>
      <c r="DL3">
        <v>51</v>
      </c>
      <c r="DM3">
        <v>61</v>
      </c>
      <c r="DN3">
        <v>63</v>
      </c>
      <c r="DO3">
        <v>48</v>
      </c>
      <c r="DP3">
        <v>40</v>
      </c>
      <c r="DQ3">
        <v>60</v>
      </c>
      <c r="DR3">
        <v>6521</v>
      </c>
      <c r="DS3">
        <v>1098</v>
      </c>
      <c r="DT3">
        <v>460</v>
      </c>
      <c r="DU3">
        <v>5918</v>
      </c>
      <c r="DV3">
        <v>173</v>
      </c>
      <c r="DW3">
        <v>131</v>
      </c>
      <c r="DX3">
        <v>1097</v>
      </c>
      <c r="DY3">
        <v>81</v>
      </c>
      <c r="DZ3">
        <v>4939</v>
      </c>
      <c r="EA3">
        <v>228</v>
      </c>
      <c r="EB3">
        <v>971</v>
      </c>
      <c r="EC3">
        <v>570</v>
      </c>
      <c r="ED3">
        <v>3717</v>
      </c>
      <c r="EE3">
        <v>2130</v>
      </c>
      <c r="EF3">
        <v>318</v>
      </c>
      <c r="EG3">
        <v>1</v>
      </c>
      <c r="EH3">
        <v>1117</v>
      </c>
      <c r="EI3">
        <v>7953</v>
      </c>
      <c r="EJ3">
        <v>1331</v>
      </c>
      <c r="EK3">
        <v>554</v>
      </c>
      <c r="EL3">
        <v>7234</v>
      </c>
      <c r="EM3">
        <v>222</v>
      </c>
      <c r="EN3">
        <v>163</v>
      </c>
      <c r="EO3">
        <v>1355</v>
      </c>
      <c r="EP3">
        <v>96</v>
      </c>
      <c r="EQ3">
        <v>6022</v>
      </c>
      <c r="ER3">
        <v>284</v>
      </c>
      <c r="ES3">
        <v>1166</v>
      </c>
      <c r="ET3">
        <v>764</v>
      </c>
      <c r="EU3">
        <v>4587</v>
      </c>
      <c r="EV3">
        <v>2462</v>
      </c>
      <c r="EW3">
        <v>395</v>
      </c>
      <c r="EX3">
        <v>1</v>
      </c>
      <c r="EY3">
        <v>1317</v>
      </c>
      <c r="EZ3">
        <v>82</v>
      </c>
      <c r="FA3">
        <v>83</v>
      </c>
      <c r="FB3">
        <v>83</v>
      </c>
      <c r="FC3">
        <v>82</v>
      </c>
      <c r="FD3">
        <v>78</v>
      </c>
      <c r="FE3">
        <v>80</v>
      </c>
      <c r="FF3">
        <v>81</v>
      </c>
      <c r="FG3">
        <v>84</v>
      </c>
      <c r="FH3">
        <v>82</v>
      </c>
      <c r="FI3">
        <v>80</v>
      </c>
      <c r="FJ3">
        <v>83</v>
      </c>
      <c r="FK3">
        <v>75</v>
      </c>
      <c r="FL3">
        <v>81</v>
      </c>
      <c r="FM3">
        <v>87</v>
      </c>
      <c r="FN3">
        <v>81</v>
      </c>
      <c r="FO3">
        <v>100</v>
      </c>
      <c r="FP3">
        <v>85</v>
      </c>
      <c r="FQ3">
        <v>79774035</v>
      </c>
      <c r="FR3">
        <v>13238759</v>
      </c>
      <c r="FS3">
        <v>5324832</v>
      </c>
      <c r="FT3">
        <v>72614413</v>
      </c>
      <c r="FU3">
        <v>2083126</v>
      </c>
      <c r="FV3">
        <v>1562062</v>
      </c>
      <c r="FW3">
        <v>10996294</v>
      </c>
      <c r="FX3">
        <v>915185</v>
      </c>
      <c r="FY3">
        <v>62569926</v>
      </c>
      <c r="FZ3">
        <v>2493733</v>
      </c>
      <c r="GA3">
        <v>11278005</v>
      </c>
      <c r="GB3">
        <v>5390265</v>
      </c>
      <c r="GC3">
        <v>40086640</v>
      </c>
      <c r="GD3">
        <v>33565424</v>
      </c>
      <c r="GE3">
        <v>4875896</v>
      </c>
      <c r="GF3">
        <v>5068</v>
      </c>
      <c r="GG3">
        <v>16989305</v>
      </c>
      <c r="GH3">
        <v>6521</v>
      </c>
      <c r="GI3">
        <v>1098</v>
      </c>
      <c r="GJ3">
        <v>460</v>
      </c>
      <c r="GK3">
        <v>5918</v>
      </c>
      <c r="GL3">
        <v>173</v>
      </c>
      <c r="GM3">
        <v>131</v>
      </c>
      <c r="GN3">
        <v>1097</v>
      </c>
      <c r="GO3">
        <v>81</v>
      </c>
      <c r="GP3">
        <v>4939</v>
      </c>
      <c r="GQ3">
        <v>228</v>
      </c>
      <c r="GR3">
        <v>971</v>
      </c>
      <c r="GS3">
        <v>570</v>
      </c>
      <c r="GT3">
        <v>3717</v>
      </c>
      <c r="GU3">
        <v>2130</v>
      </c>
      <c r="GV3">
        <v>318</v>
      </c>
      <c r="GW3">
        <v>1</v>
      </c>
      <c r="GX3">
        <v>1117</v>
      </c>
      <c r="GY3">
        <v>12233</v>
      </c>
      <c r="GZ3">
        <v>12057</v>
      </c>
      <c r="HA3">
        <v>11576</v>
      </c>
      <c r="HB3">
        <v>12270</v>
      </c>
      <c r="HC3">
        <v>12041</v>
      </c>
      <c r="HD3">
        <v>11924</v>
      </c>
      <c r="HE3">
        <v>10024</v>
      </c>
      <c r="HF3">
        <v>11299</v>
      </c>
      <c r="HG3">
        <v>12669</v>
      </c>
      <c r="HH3">
        <v>10937</v>
      </c>
      <c r="HI3">
        <v>11615</v>
      </c>
      <c r="HJ3">
        <v>9457</v>
      </c>
      <c r="HK3">
        <v>10785</v>
      </c>
      <c r="HL3">
        <v>15758</v>
      </c>
      <c r="HM3">
        <v>15333</v>
      </c>
      <c r="HN3">
        <v>5068</v>
      </c>
      <c r="HO3">
        <v>15210</v>
      </c>
      <c r="HP3">
        <v>4371</v>
      </c>
      <c r="HQ3">
        <v>4400</v>
      </c>
      <c r="HR3">
        <v>4149</v>
      </c>
      <c r="HS3">
        <v>4378</v>
      </c>
      <c r="HT3">
        <v>3963</v>
      </c>
      <c r="HU3">
        <v>4345</v>
      </c>
      <c r="HV3">
        <v>3691</v>
      </c>
      <c r="HW3">
        <v>3981</v>
      </c>
      <c r="HX3">
        <v>4505</v>
      </c>
      <c r="HY3">
        <v>3665</v>
      </c>
      <c r="HZ3">
        <v>4197</v>
      </c>
      <c r="IA3">
        <v>3263</v>
      </c>
      <c r="IB3">
        <v>4000</v>
      </c>
      <c r="IC3">
        <v>5881</v>
      </c>
      <c r="ID3">
        <v>4834</v>
      </c>
      <c r="IE3">
        <v>3443</v>
      </c>
      <c r="IF3">
        <v>5190</v>
      </c>
      <c r="IG3">
        <v>4775</v>
      </c>
      <c r="IH3">
        <v>4817</v>
      </c>
      <c r="II3">
        <v>4605</v>
      </c>
      <c r="IJ3">
        <v>4780</v>
      </c>
      <c r="IK3">
        <v>4802</v>
      </c>
      <c r="IL3">
        <v>4495</v>
      </c>
      <c r="IM3">
        <v>4046</v>
      </c>
      <c r="IN3">
        <v>4542</v>
      </c>
      <c r="IO3">
        <v>4898</v>
      </c>
      <c r="IP3">
        <v>4318</v>
      </c>
      <c r="IQ3">
        <v>4582</v>
      </c>
      <c r="IR3">
        <v>3466</v>
      </c>
      <c r="IS3">
        <v>4457</v>
      </c>
      <c r="IT3">
        <v>6400</v>
      </c>
      <c r="IU3">
        <v>4920</v>
      </c>
      <c r="IV3">
        <v>3401</v>
      </c>
      <c r="IW3">
        <v>5850</v>
      </c>
      <c r="IX3">
        <v>62</v>
      </c>
      <c r="IY3">
        <v>63</v>
      </c>
      <c r="IZ3">
        <v>59</v>
      </c>
      <c r="JA3">
        <v>63</v>
      </c>
      <c r="JB3">
        <v>60</v>
      </c>
      <c r="JC3">
        <v>63</v>
      </c>
      <c r="JD3">
        <v>62</v>
      </c>
      <c r="JE3">
        <v>67</v>
      </c>
      <c r="JF3">
        <v>63</v>
      </c>
      <c r="JG3">
        <v>64</v>
      </c>
      <c r="JH3">
        <v>66</v>
      </c>
      <c r="JI3">
        <v>47</v>
      </c>
      <c r="JJ3">
        <v>63</v>
      </c>
      <c r="JK3">
        <v>68</v>
      </c>
      <c r="JL3">
        <v>48</v>
      </c>
      <c r="JM3">
        <v>40</v>
      </c>
      <c r="JN3">
        <v>63</v>
      </c>
      <c r="JO3">
        <v>83</v>
      </c>
      <c r="JP3">
        <v>83</v>
      </c>
      <c r="JQ3">
        <v>82</v>
      </c>
      <c r="JR3">
        <v>83</v>
      </c>
      <c r="JS3">
        <v>78</v>
      </c>
      <c r="JT3">
        <v>81</v>
      </c>
      <c r="JU3">
        <v>81</v>
      </c>
      <c r="JV3">
        <v>87</v>
      </c>
      <c r="JW3">
        <v>83</v>
      </c>
      <c r="JX3">
        <v>81</v>
      </c>
      <c r="JY3">
        <v>84</v>
      </c>
      <c r="JZ3">
        <v>77</v>
      </c>
      <c r="KA3">
        <v>82</v>
      </c>
      <c r="KB3">
        <v>87</v>
      </c>
      <c r="KC3">
        <v>82</v>
      </c>
      <c r="KD3">
        <v>100</v>
      </c>
      <c r="KE3">
        <v>85</v>
      </c>
      <c r="KF3">
        <v>12248</v>
      </c>
      <c r="KG3">
        <v>12422</v>
      </c>
      <c r="KH3">
        <v>11904</v>
      </c>
      <c r="KI3">
        <v>12264</v>
      </c>
      <c r="KJ3">
        <v>12195</v>
      </c>
      <c r="KK3">
        <v>11542</v>
      </c>
      <c r="KL3">
        <v>10136</v>
      </c>
      <c r="KM3">
        <v>10604</v>
      </c>
      <c r="KN3">
        <v>12570</v>
      </c>
      <c r="KO3">
        <v>10983</v>
      </c>
      <c r="KP3">
        <v>11879</v>
      </c>
      <c r="KQ3">
        <v>9368</v>
      </c>
      <c r="KR3">
        <v>10807</v>
      </c>
      <c r="KS3">
        <v>15863</v>
      </c>
      <c r="KT3">
        <v>15202</v>
      </c>
      <c r="KU3">
        <v>7211</v>
      </c>
      <c r="KV3">
        <v>15654</v>
      </c>
    </row>
    <row r="4" spans="1:308" x14ac:dyDescent="0.25">
      <c r="A4">
        <v>3</v>
      </c>
      <c r="B4" t="s">
        <v>517</v>
      </c>
      <c r="C4">
        <v>3625</v>
      </c>
      <c r="D4">
        <v>641</v>
      </c>
      <c r="E4">
        <v>177</v>
      </c>
      <c r="F4">
        <v>3378</v>
      </c>
      <c r="G4">
        <v>84</v>
      </c>
      <c r="H4">
        <v>18</v>
      </c>
      <c r="I4">
        <v>873</v>
      </c>
      <c r="J4">
        <v>5</v>
      </c>
      <c r="K4">
        <v>2602</v>
      </c>
      <c r="L4">
        <v>72</v>
      </c>
      <c r="M4">
        <v>540</v>
      </c>
      <c r="N4">
        <v>476</v>
      </c>
      <c r="O4">
        <v>2464</v>
      </c>
      <c r="P4">
        <v>576</v>
      </c>
      <c r="Q4">
        <v>67</v>
      </c>
      <c r="R4">
        <v>4</v>
      </c>
      <c r="S4">
        <v>327</v>
      </c>
      <c r="T4">
        <v>47</v>
      </c>
      <c r="V4">
        <v>1</v>
      </c>
      <c r="W4">
        <v>45</v>
      </c>
      <c r="X4">
        <v>1</v>
      </c>
      <c r="Z4">
        <v>12</v>
      </c>
      <c r="AA4">
        <v>1</v>
      </c>
      <c r="AB4">
        <v>33</v>
      </c>
      <c r="AC4">
        <v>1</v>
      </c>
      <c r="AD4">
        <v>20</v>
      </c>
      <c r="AE4">
        <v>14</v>
      </c>
      <c r="AF4">
        <v>15</v>
      </c>
      <c r="AG4">
        <v>0</v>
      </c>
      <c r="AH4">
        <v>1</v>
      </c>
      <c r="AK4">
        <v>2726</v>
      </c>
      <c r="AL4">
        <v>429</v>
      </c>
      <c r="AM4">
        <v>130</v>
      </c>
      <c r="AN4">
        <v>2547</v>
      </c>
      <c r="AO4">
        <v>68</v>
      </c>
      <c r="AP4">
        <v>14</v>
      </c>
      <c r="AQ4">
        <v>715</v>
      </c>
      <c r="AR4">
        <v>4</v>
      </c>
      <c r="AS4">
        <v>1911</v>
      </c>
      <c r="AT4">
        <v>66</v>
      </c>
      <c r="AU4">
        <v>485</v>
      </c>
      <c r="AV4">
        <v>337</v>
      </c>
      <c r="AW4">
        <v>1896</v>
      </c>
      <c r="AX4">
        <v>407</v>
      </c>
      <c r="AY4">
        <v>44</v>
      </c>
      <c r="AZ4">
        <v>4</v>
      </c>
      <c r="BA4">
        <v>200</v>
      </c>
      <c r="BB4">
        <v>581</v>
      </c>
      <c r="BC4">
        <v>141</v>
      </c>
      <c r="BD4">
        <v>27</v>
      </c>
      <c r="BE4">
        <v>543</v>
      </c>
      <c r="BF4">
        <v>9</v>
      </c>
      <c r="BG4">
        <v>4</v>
      </c>
      <c r="BH4">
        <v>97</v>
      </c>
      <c r="BI4">
        <v>0</v>
      </c>
      <c r="BJ4">
        <v>452</v>
      </c>
      <c r="BK4">
        <v>3</v>
      </c>
      <c r="BL4">
        <v>30</v>
      </c>
      <c r="BM4">
        <v>68</v>
      </c>
      <c r="BN4">
        <v>404</v>
      </c>
      <c r="BO4">
        <v>106</v>
      </c>
      <c r="BP4">
        <v>17</v>
      </c>
      <c r="BR4">
        <v>81</v>
      </c>
      <c r="BS4">
        <v>271</v>
      </c>
      <c r="BT4">
        <v>71</v>
      </c>
      <c r="BU4">
        <v>19</v>
      </c>
      <c r="BV4">
        <v>243</v>
      </c>
      <c r="BW4">
        <v>6</v>
      </c>
      <c r="BX4">
        <v>0</v>
      </c>
      <c r="BY4">
        <v>49</v>
      </c>
      <c r="CA4">
        <v>206</v>
      </c>
      <c r="CB4">
        <v>2</v>
      </c>
      <c r="CC4">
        <v>5</v>
      </c>
      <c r="CD4">
        <v>57</v>
      </c>
      <c r="CE4">
        <v>149</v>
      </c>
      <c r="CF4">
        <v>63</v>
      </c>
      <c r="CG4">
        <v>5</v>
      </c>
      <c r="CI4">
        <v>46</v>
      </c>
      <c r="CJ4">
        <v>6108</v>
      </c>
      <c r="CK4">
        <v>1065</v>
      </c>
      <c r="CL4">
        <v>290</v>
      </c>
      <c r="CM4">
        <v>5693</v>
      </c>
      <c r="CN4">
        <v>140</v>
      </c>
      <c r="CO4">
        <v>27</v>
      </c>
      <c r="CP4">
        <v>1494</v>
      </c>
      <c r="CQ4">
        <v>15</v>
      </c>
      <c r="CR4">
        <v>4370</v>
      </c>
      <c r="CS4">
        <v>120</v>
      </c>
      <c r="CT4">
        <v>848</v>
      </c>
      <c r="CU4">
        <v>964</v>
      </c>
      <c r="CV4">
        <v>4067</v>
      </c>
      <c r="CW4">
        <v>874</v>
      </c>
      <c r="CX4">
        <v>179</v>
      </c>
      <c r="CY4">
        <v>5</v>
      </c>
      <c r="CZ4">
        <v>493</v>
      </c>
      <c r="DA4">
        <v>59</v>
      </c>
      <c r="DB4">
        <v>60</v>
      </c>
      <c r="DC4">
        <v>61</v>
      </c>
      <c r="DD4">
        <v>59</v>
      </c>
      <c r="DE4">
        <v>60</v>
      </c>
      <c r="DF4">
        <v>67</v>
      </c>
      <c r="DG4">
        <v>58</v>
      </c>
      <c r="DH4">
        <v>33</v>
      </c>
      <c r="DI4">
        <v>60</v>
      </c>
      <c r="DJ4">
        <v>60</v>
      </c>
      <c r="DK4">
        <v>64</v>
      </c>
      <c r="DL4">
        <v>49</v>
      </c>
      <c r="DM4">
        <v>61</v>
      </c>
      <c r="DN4">
        <v>66</v>
      </c>
      <c r="DO4">
        <v>37</v>
      </c>
      <c r="DP4">
        <v>80</v>
      </c>
      <c r="DQ4">
        <v>66</v>
      </c>
      <c r="DR4">
        <v>4573</v>
      </c>
      <c r="DS4">
        <v>719</v>
      </c>
      <c r="DT4">
        <v>205</v>
      </c>
      <c r="DU4">
        <v>4282</v>
      </c>
      <c r="DV4">
        <v>95</v>
      </c>
      <c r="DW4">
        <v>26</v>
      </c>
      <c r="DX4">
        <v>1072</v>
      </c>
      <c r="DY4">
        <v>9</v>
      </c>
      <c r="DZ4">
        <v>3327</v>
      </c>
      <c r="EA4">
        <v>96</v>
      </c>
      <c r="EB4">
        <v>621</v>
      </c>
      <c r="EC4">
        <v>537</v>
      </c>
      <c r="ED4">
        <v>3112</v>
      </c>
      <c r="EE4">
        <v>834</v>
      </c>
      <c r="EF4">
        <v>70</v>
      </c>
      <c r="EG4">
        <v>5</v>
      </c>
      <c r="EH4">
        <v>299</v>
      </c>
      <c r="EI4">
        <v>5563</v>
      </c>
      <c r="EJ4">
        <v>859</v>
      </c>
      <c r="EK4">
        <v>245</v>
      </c>
      <c r="EL4">
        <v>5209</v>
      </c>
      <c r="EM4">
        <v>123</v>
      </c>
      <c r="EN4">
        <v>32</v>
      </c>
      <c r="EO4">
        <v>1327</v>
      </c>
      <c r="EP4">
        <v>11</v>
      </c>
      <c r="EQ4">
        <v>4022</v>
      </c>
      <c r="ER4">
        <v>121</v>
      </c>
      <c r="ES4">
        <v>744</v>
      </c>
      <c r="ET4">
        <v>714</v>
      </c>
      <c r="EU4">
        <v>3767</v>
      </c>
      <c r="EV4">
        <v>962</v>
      </c>
      <c r="EW4">
        <v>94</v>
      </c>
      <c r="EX4">
        <v>5</v>
      </c>
      <c r="EY4">
        <v>349</v>
      </c>
      <c r="EZ4">
        <v>82</v>
      </c>
      <c r="FA4">
        <v>84</v>
      </c>
      <c r="FB4">
        <v>84</v>
      </c>
      <c r="FC4">
        <v>82</v>
      </c>
      <c r="FD4">
        <v>77</v>
      </c>
      <c r="FE4">
        <v>81</v>
      </c>
      <c r="FF4">
        <v>81</v>
      </c>
      <c r="FG4">
        <v>82</v>
      </c>
      <c r="FH4">
        <v>83</v>
      </c>
      <c r="FI4">
        <v>79</v>
      </c>
      <c r="FJ4">
        <v>84</v>
      </c>
      <c r="FK4">
        <v>75</v>
      </c>
      <c r="FL4">
        <v>83</v>
      </c>
      <c r="FM4">
        <v>87</v>
      </c>
      <c r="FN4">
        <v>75</v>
      </c>
      <c r="FO4">
        <v>100</v>
      </c>
      <c r="FP4">
        <v>86</v>
      </c>
      <c r="FQ4">
        <v>50409675</v>
      </c>
      <c r="FR4">
        <v>7949407</v>
      </c>
      <c r="FS4">
        <v>2502540</v>
      </c>
      <c r="FT4">
        <v>47063479</v>
      </c>
      <c r="FU4">
        <v>943980</v>
      </c>
      <c r="FV4">
        <v>229665</v>
      </c>
      <c r="FW4">
        <v>10400807</v>
      </c>
      <c r="FX4">
        <v>95854</v>
      </c>
      <c r="FY4">
        <v>38025696</v>
      </c>
      <c r="FZ4">
        <v>944895</v>
      </c>
      <c r="GA4">
        <v>6286853</v>
      </c>
      <c r="GB4">
        <v>5096242</v>
      </c>
      <c r="GC4">
        <v>33293078</v>
      </c>
      <c r="GD4">
        <v>11346385</v>
      </c>
      <c r="GE4">
        <v>890461</v>
      </c>
      <c r="GF4">
        <v>58136</v>
      </c>
      <c r="GG4">
        <v>3866462</v>
      </c>
      <c r="GH4">
        <v>4573</v>
      </c>
      <c r="GI4">
        <v>719</v>
      </c>
      <c r="GJ4">
        <v>205</v>
      </c>
      <c r="GK4">
        <v>4282</v>
      </c>
      <c r="GL4">
        <v>95</v>
      </c>
      <c r="GM4">
        <v>26</v>
      </c>
      <c r="GN4">
        <v>1072</v>
      </c>
      <c r="GO4">
        <v>9</v>
      </c>
      <c r="GP4">
        <v>3327</v>
      </c>
      <c r="GQ4">
        <v>96</v>
      </c>
      <c r="GR4">
        <v>621</v>
      </c>
      <c r="GS4">
        <v>537</v>
      </c>
      <c r="GT4">
        <v>3112</v>
      </c>
      <c r="GU4">
        <v>834</v>
      </c>
      <c r="GV4">
        <v>70</v>
      </c>
      <c r="GW4">
        <v>5</v>
      </c>
      <c r="GX4">
        <v>299</v>
      </c>
      <c r="GY4">
        <v>11023</v>
      </c>
      <c r="GZ4">
        <v>11056</v>
      </c>
      <c r="HA4">
        <v>12208</v>
      </c>
      <c r="HB4">
        <v>10991</v>
      </c>
      <c r="HC4">
        <v>9937</v>
      </c>
      <c r="HD4">
        <v>8833</v>
      </c>
      <c r="HE4">
        <v>9702</v>
      </c>
      <c r="HF4">
        <v>10650</v>
      </c>
      <c r="HG4">
        <v>11429</v>
      </c>
      <c r="HH4">
        <v>9843</v>
      </c>
      <c r="HI4">
        <v>10124</v>
      </c>
      <c r="HJ4">
        <v>9490</v>
      </c>
      <c r="HK4">
        <v>10698</v>
      </c>
      <c r="HL4">
        <v>13605</v>
      </c>
      <c r="HM4">
        <v>12721</v>
      </c>
      <c r="HN4">
        <v>11627</v>
      </c>
      <c r="HO4">
        <v>12931</v>
      </c>
      <c r="HP4">
        <v>4186</v>
      </c>
      <c r="HQ4">
        <v>4185</v>
      </c>
      <c r="HR4">
        <v>4257</v>
      </c>
      <c r="HS4">
        <v>4188</v>
      </c>
      <c r="HT4">
        <v>3227</v>
      </c>
      <c r="HU4">
        <v>3417</v>
      </c>
      <c r="HV4">
        <v>3784</v>
      </c>
      <c r="HW4">
        <v>3892</v>
      </c>
      <c r="HX4">
        <v>4290</v>
      </c>
      <c r="HY4">
        <v>3257</v>
      </c>
      <c r="HZ4">
        <v>3714</v>
      </c>
      <c r="IA4">
        <v>3336</v>
      </c>
      <c r="IB4">
        <v>4174</v>
      </c>
      <c r="IC4">
        <v>5245</v>
      </c>
      <c r="ID4">
        <v>3856</v>
      </c>
      <c r="IE4">
        <v>6460</v>
      </c>
      <c r="IF4">
        <v>5032</v>
      </c>
      <c r="IG4">
        <v>4394</v>
      </c>
      <c r="IH4">
        <v>4529</v>
      </c>
      <c r="II4">
        <v>4145</v>
      </c>
      <c r="IJ4">
        <v>4400</v>
      </c>
      <c r="IK4">
        <v>4058</v>
      </c>
      <c r="IL4">
        <v>3568</v>
      </c>
      <c r="IM4">
        <v>4089</v>
      </c>
      <c r="IN4">
        <v>2632</v>
      </c>
      <c r="IO4">
        <v>4497</v>
      </c>
      <c r="IP4">
        <v>4098</v>
      </c>
      <c r="IQ4">
        <v>3527</v>
      </c>
      <c r="IR4">
        <v>3527</v>
      </c>
      <c r="IS4">
        <v>4382</v>
      </c>
      <c r="IT4">
        <v>5879</v>
      </c>
      <c r="IU4">
        <v>5301</v>
      </c>
      <c r="IV4">
        <v>6265</v>
      </c>
      <c r="IW4">
        <v>5337</v>
      </c>
      <c r="IX4">
        <v>58</v>
      </c>
      <c r="IY4">
        <v>59</v>
      </c>
      <c r="IZ4">
        <v>60</v>
      </c>
      <c r="JA4">
        <v>58</v>
      </c>
      <c r="JB4">
        <v>57</v>
      </c>
      <c r="JC4">
        <v>58</v>
      </c>
      <c r="JD4">
        <v>57</v>
      </c>
      <c r="JE4">
        <v>32</v>
      </c>
      <c r="JF4">
        <v>59</v>
      </c>
      <c r="JG4">
        <v>56</v>
      </c>
      <c r="JH4">
        <v>62</v>
      </c>
      <c r="JI4">
        <v>46</v>
      </c>
      <c r="JJ4">
        <v>60</v>
      </c>
      <c r="JK4">
        <v>67</v>
      </c>
      <c r="JL4">
        <v>38</v>
      </c>
      <c r="JM4">
        <v>86</v>
      </c>
      <c r="JN4">
        <v>62</v>
      </c>
      <c r="JO4">
        <v>81</v>
      </c>
      <c r="JP4">
        <v>81</v>
      </c>
      <c r="JQ4">
        <v>80</v>
      </c>
      <c r="JR4">
        <v>81</v>
      </c>
      <c r="JS4">
        <v>76</v>
      </c>
      <c r="JT4">
        <v>83</v>
      </c>
      <c r="JU4">
        <v>81</v>
      </c>
      <c r="JV4">
        <v>90</v>
      </c>
      <c r="JW4">
        <v>81</v>
      </c>
      <c r="JX4">
        <v>80</v>
      </c>
      <c r="JY4">
        <v>84</v>
      </c>
      <c r="JZ4">
        <v>72</v>
      </c>
      <c r="KA4">
        <v>82</v>
      </c>
      <c r="KB4">
        <v>85</v>
      </c>
      <c r="KC4">
        <v>76</v>
      </c>
      <c r="KD4">
        <v>78</v>
      </c>
      <c r="KE4">
        <v>86</v>
      </c>
      <c r="KF4">
        <v>10898</v>
      </c>
      <c r="KG4">
        <v>10926</v>
      </c>
      <c r="KH4">
        <v>11689</v>
      </c>
      <c r="KI4">
        <v>10856</v>
      </c>
      <c r="KJ4">
        <v>10040</v>
      </c>
      <c r="KK4">
        <v>8243</v>
      </c>
      <c r="KL4">
        <v>9487</v>
      </c>
      <c r="KM4">
        <v>10207</v>
      </c>
      <c r="KN4">
        <v>11321</v>
      </c>
      <c r="KO4">
        <v>10315</v>
      </c>
      <c r="KP4">
        <v>9063</v>
      </c>
      <c r="KQ4">
        <v>9335</v>
      </c>
      <c r="KR4">
        <v>10459</v>
      </c>
      <c r="KS4">
        <v>13857</v>
      </c>
      <c r="KT4">
        <v>14328</v>
      </c>
      <c r="KU4">
        <v>15035</v>
      </c>
      <c r="KV4">
        <v>12577</v>
      </c>
    </row>
    <row r="5" spans="1:308" x14ac:dyDescent="0.25">
      <c r="A5">
        <v>4</v>
      </c>
      <c r="B5" t="s">
        <v>529</v>
      </c>
      <c r="C5">
        <v>10705</v>
      </c>
      <c r="D5">
        <v>2212</v>
      </c>
      <c r="E5">
        <v>705</v>
      </c>
      <c r="F5">
        <v>9774</v>
      </c>
      <c r="G5">
        <v>229</v>
      </c>
      <c r="H5">
        <v>138</v>
      </c>
      <c r="I5">
        <v>2523</v>
      </c>
      <c r="J5">
        <v>68</v>
      </c>
      <c r="K5">
        <v>7617</v>
      </c>
      <c r="L5">
        <v>259</v>
      </c>
      <c r="M5">
        <v>1201</v>
      </c>
      <c r="N5">
        <v>1309</v>
      </c>
      <c r="O5">
        <v>7031</v>
      </c>
      <c r="P5">
        <v>2131</v>
      </c>
      <c r="Q5">
        <v>296</v>
      </c>
      <c r="R5">
        <v>3</v>
      </c>
      <c r="S5">
        <v>1427</v>
      </c>
      <c r="T5">
        <v>57</v>
      </c>
      <c r="U5">
        <v>1</v>
      </c>
      <c r="V5">
        <v>4</v>
      </c>
      <c r="W5">
        <v>50</v>
      </c>
      <c r="X5">
        <v>2</v>
      </c>
      <c r="Y5">
        <v>3</v>
      </c>
      <c r="Z5">
        <v>20</v>
      </c>
      <c r="AB5">
        <v>36</v>
      </c>
      <c r="AC5">
        <v>5</v>
      </c>
      <c r="AD5">
        <v>31</v>
      </c>
      <c r="AE5">
        <v>13</v>
      </c>
      <c r="AF5">
        <v>18</v>
      </c>
      <c r="AJ5">
        <v>1</v>
      </c>
      <c r="AK5">
        <v>7639</v>
      </c>
      <c r="AL5">
        <v>1451</v>
      </c>
      <c r="AM5">
        <v>466</v>
      </c>
      <c r="AN5">
        <v>7002</v>
      </c>
      <c r="AO5">
        <v>155</v>
      </c>
      <c r="AP5">
        <v>121</v>
      </c>
      <c r="AQ5">
        <v>2053</v>
      </c>
      <c r="AR5">
        <v>55</v>
      </c>
      <c r="AS5">
        <v>5192</v>
      </c>
      <c r="AT5">
        <v>221</v>
      </c>
      <c r="AU5">
        <v>1056</v>
      </c>
      <c r="AV5">
        <v>904</v>
      </c>
      <c r="AW5">
        <v>5221</v>
      </c>
      <c r="AX5">
        <v>1319</v>
      </c>
      <c r="AY5">
        <v>170</v>
      </c>
      <c r="AZ5">
        <v>3</v>
      </c>
      <c r="BA5">
        <v>863</v>
      </c>
      <c r="BB5">
        <v>1952</v>
      </c>
      <c r="BC5">
        <v>490</v>
      </c>
      <c r="BD5">
        <v>147</v>
      </c>
      <c r="BE5">
        <v>1768</v>
      </c>
      <c r="BF5">
        <v>47</v>
      </c>
      <c r="BG5">
        <v>9</v>
      </c>
      <c r="BH5">
        <v>305</v>
      </c>
      <c r="BI5">
        <v>7</v>
      </c>
      <c r="BJ5">
        <v>1536</v>
      </c>
      <c r="BK5">
        <v>22</v>
      </c>
      <c r="BL5">
        <v>83</v>
      </c>
      <c r="BM5">
        <v>283</v>
      </c>
      <c r="BN5">
        <v>1198</v>
      </c>
      <c r="BO5">
        <v>464</v>
      </c>
      <c r="BP5">
        <v>75</v>
      </c>
      <c r="BQ5">
        <v>0</v>
      </c>
      <c r="BR5">
        <v>357</v>
      </c>
      <c r="BS5">
        <v>1057</v>
      </c>
      <c r="BT5">
        <v>270</v>
      </c>
      <c r="BU5">
        <v>88</v>
      </c>
      <c r="BV5">
        <v>954</v>
      </c>
      <c r="BW5">
        <v>25</v>
      </c>
      <c r="BX5">
        <v>5</v>
      </c>
      <c r="BY5">
        <v>145</v>
      </c>
      <c r="BZ5">
        <v>6</v>
      </c>
      <c r="CA5">
        <v>853</v>
      </c>
      <c r="CB5">
        <v>11</v>
      </c>
      <c r="CC5">
        <v>31</v>
      </c>
      <c r="CD5">
        <v>109</v>
      </c>
      <c r="CE5">
        <v>594</v>
      </c>
      <c r="CF5">
        <v>348</v>
      </c>
      <c r="CG5">
        <v>51</v>
      </c>
      <c r="CI5">
        <v>206</v>
      </c>
      <c r="CJ5">
        <v>16729</v>
      </c>
      <c r="CK5">
        <v>3260</v>
      </c>
      <c r="CL5">
        <v>1059</v>
      </c>
      <c r="CM5">
        <v>15315</v>
      </c>
      <c r="CN5">
        <v>360</v>
      </c>
      <c r="CO5">
        <v>218</v>
      </c>
      <c r="CP5">
        <v>3844</v>
      </c>
      <c r="CQ5">
        <v>100</v>
      </c>
      <c r="CR5">
        <v>11994</v>
      </c>
      <c r="CS5">
        <v>383</v>
      </c>
      <c r="CT5">
        <v>1764</v>
      </c>
      <c r="CU5">
        <v>2640</v>
      </c>
      <c r="CV5">
        <v>10614</v>
      </c>
      <c r="CW5">
        <v>3078</v>
      </c>
      <c r="CX5">
        <v>683</v>
      </c>
      <c r="CY5">
        <v>7</v>
      </c>
      <c r="CZ5">
        <v>2186</v>
      </c>
      <c r="DA5">
        <v>64</v>
      </c>
      <c r="DB5">
        <v>68</v>
      </c>
      <c r="DC5">
        <v>67</v>
      </c>
      <c r="DD5">
        <v>64</v>
      </c>
      <c r="DE5">
        <v>64</v>
      </c>
      <c r="DF5">
        <v>63</v>
      </c>
      <c r="DG5">
        <v>66</v>
      </c>
      <c r="DH5">
        <v>68</v>
      </c>
      <c r="DI5">
        <v>64</v>
      </c>
      <c r="DJ5">
        <v>68</v>
      </c>
      <c r="DK5">
        <v>68</v>
      </c>
      <c r="DL5">
        <v>50</v>
      </c>
      <c r="DM5">
        <v>66</v>
      </c>
      <c r="DN5">
        <v>69</v>
      </c>
      <c r="DO5">
        <v>43</v>
      </c>
      <c r="DP5">
        <v>43</v>
      </c>
      <c r="DQ5">
        <v>65</v>
      </c>
      <c r="DR5">
        <v>9474</v>
      </c>
      <c r="DS5">
        <v>1925</v>
      </c>
      <c r="DT5">
        <v>604</v>
      </c>
      <c r="DU5">
        <v>8684</v>
      </c>
      <c r="DV5">
        <v>190</v>
      </c>
      <c r="DW5">
        <v>137</v>
      </c>
      <c r="DX5">
        <v>2095</v>
      </c>
      <c r="DY5">
        <v>63</v>
      </c>
      <c r="DZ5">
        <v>6810</v>
      </c>
      <c r="EA5">
        <v>219</v>
      </c>
      <c r="EB5">
        <v>1130</v>
      </c>
      <c r="EC5">
        <v>1098</v>
      </c>
      <c r="ED5">
        <v>6083</v>
      </c>
      <c r="EE5">
        <v>2134</v>
      </c>
      <c r="EF5">
        <v>234</v>
      </c>
      <c r="EG5">
        <v>2</v>
      </c>
      <c r="EH5">
        <v>1058</v>
      </c>
      <c r="EI5">
        <v>11642</v>
      </c>
      <c r="EJ5">
        <v>2285</v>
      </c>
      <c r="EK5">
        <v>732</v>
      </c>
      <c r="EL5">
        <v>10659</v>
      </c>
      <c r="EM5">
        <v>231</v>
      </c>
      <c r="EN5">
        <v>172</v>
      </c>
      <c r="EO5">
        <v>2654</v>
      </c>
      <c r="EP5">
        <v>75</v>
      </c>
      <c r="EQ5">
        <v>8288</v>
      </c>
      <c r="ER5">
        <v>270</v>
      </c>
      <c r="ES5">
        <v>1386</v>
      </c>
      <c r="ET5">
        <v>1449</v>
      </c>
      <c r="EU5">
        <v>7506</v>
      </c>
      <c r="EV5">
        <v>2469</v>
      </c>
      <c r="EW5">
        <v>301</v>
      </c>
      <c r="EX5">
        <v>2</v>
      </c>
      <c r="EY5">
        <v>1244</v>
      </c>
      <c r="EZ5">
        <v>81</v>
      </c>
      <c r="FA5">
        <v>84</v>
      </c>
      <c r="FB5">
        <v>83</v>
      </c>
      <c r="FC5">
        <v>82</v>
      </c>
      <c r="FD5">
        <v>82</v>
      </c>
      <c r="FE5">
        <v>80</v>
      </c>
      <c r="FF5">
        <v>79</v>
      </c>
      <c r="FG5">
        <v>84</v>
      </c>
      <c r="FH5">
        <v>82</v>
      </c>
      <c r="FI5">
        <v>81</v>
      </c>
      <c r="FJ5">
        <v>82</v>
      </c>
      <c r="FK5">
        <v>76</v>
      </c>
      <c r="FL5">
        <v>81</v>
      </c>
      <c r="FM5">
        <v>86</v>
      </c>
      <c r="FN5">
        <v>78</v>
      </c>
      <c r="FO5">
        <v>100</v>
      </c>
      <c r="FP5">
        <v>85</v>
      </c>
      <c r="FQ5">
        <v>106070060</v>
      </c>
      <c r="FR5">
        <v>23076970</v>
      </c>
      <c r="FS5">
        <v>6460648</v>
      </c>
      <c r="FT5">
        <v>97414902</v>
      </c>
      <c r="FU5">
        <v>1955877</v>
      </c>
      <c r="FV5">
        <v>1259449</v>
      </c>
      <c r="FW5">
        <v>19715430</v>
      </c>
      <c r="FX5">
        <v>668029</v>
      </c>
      <c r="FY5">
        <v>79854058</v>
      </c>
      <c r="FZ5">
        <v>2159551</v>
      </c>
      <c r="GA5">
        <v>11477747</v>
      </c>
      <c r="GB5">
        <v>9250871</v>
      </c>
      <c r="GC5">
        <v>63764904</v>
      </c>
      <c r="GD5">
        <v>31852672</v>
      </c>
      <c r="GE5">
        <v>2868388</v>
      </c>
      <c r="GF5">
        <v>14445</v>
      </c>
      <c r="GG5">
        <v>14540646</v>
      </c>
      <c r="GH5">
        <v>9474</v>
      </c>
      <c r="GI5">
        <v>1925</v>
      </c>
      <c r="GJ5">
        <v>604</v>
      </c>
      <c r="GK5">
        <v>8684</v>
      </c>
      <c r="GL5">
        <v>190</v>
      </c>
      <c r="GM5">
        <v>137</v>
      </c>
      <c r="GN5">
        <v>2095</v>
      </c>
      <c r="GO5">
        <v>63</v>
      </c>
      <c r="GP5">
        <v>6810</v>
      </c>
      <c r="GQ5">
        <v>219</v>
      </c>
      <c r="GR5">
        <v>1130</v>
      </c>
      <c r="GS5">
        <v>1098</v>
      </c>
      <c r="GT5">
        <v>6083</v>
      </c>
      <c r="GU5">
        <v>2134</v>
      </c>
      <c r="GV5">
        <v>234</v>
      </c>
      <c r="GW5">
        <v>2</v>
      </c>
      <c r="GX5">
        <v>1058</v>
      </c>
      <c r="GY5">
        <v>11196</v>
      </c>
      <c r="GZ5">
        <v>11988</v>
      </c>
      <c r="HA5">
        <v>10696</v>
      </c>
      <c r="HB5">
        <v>11218</v>
      </c>
      <c r="HC5">
        <v>10294</v>
      </c>
      <c r="HD5">
        <v>9193</v>
      </c>
      <c r="HE5">
        <v>9411</v>
      </c>
      <c r="HF5">
        <v>10604</v>
      </c>
      <c r="HG5">
        <v>11726</v>
      </c>
      <c r="HH5">
        <v>9861</v>
      </c>
      <c r="HI5">
        <v>10157</v>
      </c>
      <c r="HJ5">
        <v>8425</v>
      </c>
      <c r="HK5">
        <v>10483</v>
      </c>
      <c r="HL5">
        <v>14926</v>
      </c>
      <c r="HM5">
        <v>12258</v>
      </c>
      <c r="HN5">
        <v>7222</v>
      </c>
      <c r="HO5">
        <v>13744</v>
      </c>
      <c r="HP5">
        <v>3872</v>
      </c>
      <c r="HQ5">
        <v>4219</v>
      </c>
      <c r="HR5">
        <v>3698</v>
      </c>
      <c r="HS5">
        <v>3897</v>
      </c>
      <c r="HT5">
        <v>3591</v>
      </c>
      <c r="HU5">
        <v>3309</v>
      </c>
      <c r="HV5">
        <v>3237</v>
      </c>
      <c r="HW5">
        <v>3587</v>
      </c>
      <c r="HX5">
        <v>4056</v>
      </c>
      <c r="HY5">
        <v>3365</v>
      </c>
      <c r="HZ5">
        <v>3518</v>
      </c>
      <c r="IA5">
        <v>2727</v>
      </c>
      <c r="IB5">
        <v>3748</v>
      </c>
      <c r="IC5">
        <v>5701</v>
      </c>
      <c r="ID5">
        <v>3601</v>
      </c>
      <c r="IE5">
        <v>3706</v>
      </c>
      <c r="IF5">
        <v>4904</v>
      </c>
      <c r="IG5">
        <v>4414</v>
      </c>
      <c r="IH5">
        <v>4715</v>
      </c>
      <c r="II5">
        <v>4113</v>
      </c>
      <c r="IJ5">
        <v>4438</v>
      </c>
      <c r="IK5">
        <v>4249</v>
      </c>
      <c r="IL5">
        <v>4194</v>
      </c>
      <c r="IM5">
        <v>3622</v>
      </c>
      <c r="IN5">
        <v>3565</v>
      </c>
      <c r="IO5">
        <v>4610</v>
      </c>
      <c r="IP5">
        <v>3703</v>
      </c>
      <c r="IQ5">
        <v>4163</v>
      </c>
      <c r="IR5">
        <v>3154</v>
      </c>
      <c r="IS5">
        <v>4268</v>
      </c>
      <c r="IT5">
        <v>6350</v>
      </c>
      <c r="IU5">
        <v>3988</v>
      </c>
      <c r="IV5">
        <v>3635</v>
      </c>
      <c r="IW5">
        <v>5267</v>
      </c>
      <c r="IX5">
        <v>64</v>
      </c>
      <c r="IY5">
        <v>68</v>
      </c>
      <c r="IZ5">
        <v>66</v>
      </c>
      <c r="JA5">
        <v>64</v>
      </c>
      <c r="JB5">
        <v>57</v>
      </c>
      <c r="JC5">
        <v>70</v>
      </c>
      <c r="JD5">
        <v>64</v>
      </c>
      <c r="JE5">
        <v>58</v>
      </c>
      <c r="JF5">
        <v>64</v>
      </c>
      <c r="JG5">
        <v>63</v>
      </c>
      <c r="JH5">
        <v>71</v>
      </c>
      <c r="JI5">
        <v>50</v>
      </c>
      <c r="JJ5">
        <v>66</v>
      </c>
      <c r="JK5">
        <v>69</v>
      </c>
      <c r="JL5">
        <v>44</v>
      </c>
      <c r="JM5">
        <v>23</v>
      </c>
      <c r="JN5">
        <v>68</v>
      </c>
      <c r="JO5">
        <v>82</v>
      </c>
      <c r="JP5">
        <v>85</v>
      </c>
      <c r="JQ5">
        <v>80</v>
      </c>
      <c r="JR5">
        <v>82</v>
      </c>
      <c r="JS5">
        <v>82</v>
      </c>
      <c r="JT5">
        <v>78</v>
      </c>
      <c r="JU5">
        <v>80</v>
      </c>
      <c r="JV5">
        <v>78</v>
      </c>
      <c r="JW5">
        <v>82</v>
      </c>
      <c r="JX5">
        <v>81</v>
      </c>
      <c r="JY5">
        <v>82</v>
      </c>
      <c r="JZ5">
        <v>76</v>
      </c>
      <c r="KA5">
        <v>82</v>
      </c>
      <c r="KB5">
        <v>87</v>
      </c>
      <c r="KC5">
        <v>74</v>
      </c>
      <c r="KD5">
        <v>57</v>
      </c>
      <c r="KE5">
        <v>86</v>
      </c>
      <c r="KF5">
        <v>11418</v>
      </c>
      <c r="KG5">
        <v>11686</v>
      </c>
      <c r="KH5">
        <v>10656</v>
      </c>
      <c r="KI5">
        <v>11459</v>
      </c>
      <c r="KJ5">
        <v>11293</v>
      </c>
      <c r="KK5">
        <v>10544</v>
      </c>
      <c r="KL5">
        <v>9486</v>
      </c>
      <c r="KM5">
        <v>10720</v>
      </c>
      <c r="KN5">
        <v>11871</v>
      </c>
      <c r="KO5">
        <v>9744</v>
      </c>
      <c r="KP5">
        <v>10623</v>
      </c>
      <c r="KQ5">
        <v>8828</v>
      </c>
      <c r="KR5">
        <v>10639</v>
      </c>
      <c r="KS5">
        <v>15046</v>
      </c>
      <c r="KT5">
        <v>12553</v>
      </c>
      <c r="KU5">
        <v>13754</v>
      </c>
      <c r="KV5">
        <v>13311</v>
      </c>
    </row>
    <row r="6" spans="1:308" x14ac:dyDescent="0.25">
      <c r="A6">
        <v>5</v>
      </c>
      <c r="B6" t="s">
        <v>514</v>
      </c>
      <c r="C6">
        <v>8332</v>
      </c>
      <c r="D6">
        <v>1574</v>
      </c>
      <c r="E6">
        <v>662</v>
      </c>
      <c r="F6">
        <v>7432</v>
      </c>
      <c r="G6">
        <v>113</v>
      </c>
      <c r="H6">
        <v>92</v>
      </c>
      <c r="I6">
        <v>4719</v>
      </c>
      <c r="J6">
        <v>26</v>
      </c>
      <c r="K6">
        <v>3045</v>
      </c>
      <c r="L6">
        <v>154</v>
      </c>
      <c r="M6">
        <v>1706</v>
      </c>
      <c r="N6">
        <v>890</v>
      </c>
      <c r="O6">
        <v>4611</v>
      </c>
      <c r="P6">
        <v>2672</v>
      </c>
      <c r="Q6">
        <v>196</v>
      </c>
      <c r="R6">
        <v>59</v>
      </c>
      <c r="S6">
        <v>937</v>
      </c>
      <c r="T6">
        <v>48</v>
      </c>
      <c r="U6">
        <v>0</v>
      </c>
      <c r="V6">
        <v>1</v>
      </c>
      <c r="W6">
        <v>44</v>
      </c>
      <c r="X6">
        <v>0</v>
      </c>
      <c r="Y6">
        <v>0</v>
      </c>
      <c r="Z6">
        <v>34</v>
      </c>
      <c r="AB6">
        <v>14</v>
      </c>
      <c r="AC6">
        <v>1</v>
      </c>
      <c r="AD6">
        <v>21</v>
      </c>
      <c r="AE6">
        <v>12</v>
      </c>
      <c r="AF6">
        <v>15</v>
      </c>
      <c r="AG6">
        <v>1</v>
      </c>
      <c r="AH6">
        <v>0</v>
      </c>
      <c r="AK6">
        <v>6459</v>
      </c>
      <c r="AL6">
        <v>1114</v>
      </c>
      <c r="AM6">
        <v>516</v>
      </c>
      <c r="AN6">
        <v>5761</v>
      </c>
      <c r="AO6">
        <v>90</v>
      </c>
      <c r="AP6">
        <v>80</v>
      </c>
      <c r="AQ6">
        <v>3992</v>
      </c>
      <c r="AR6">
        <v>24</v>
      </c>
      <c r="AS6">
        <v>2031</v>
      </c>
      <c r="AT6">
        <v>132</v>
      </c>
      <c r="AU6">
        <v>1596</v>
      </c>
      <c r="AV6">
        <v>654</v>
      </c>
      <c r="AW6">
        <v>3725</v>
      </c>
      <c r="AX6">
        <v>1947</v>
      </c>
      <c r="AY6">
        <v>123</v>
      </c>
      <c r="AZ6">
        <v>46</v>
      </c>
      <c r="BA6">
        <v>616</v>
      </c>
      <c r="BB6">
        <v>1211</v>
      </c>
      <c r="BC6">
        <v>302</v>
      </c>
      <c r="BD6">
        <v>99</v>
      </c>
      <c r="BE6">
        <v>1072</v>
      </c>
      <c r="BF6">
        <v>17</v>
      </c>
      <c r="BG6">
        <v>8</v>
      </c>
      <c r="BH6">
        <v>512</v>
      </c>
      <c r="BI6">
        <v>2</v>
      </c>
      <c r="BJ6">
        <v>613</v>
      </c>
      <c r="BK6">
        <v>18</v>
      </c>
      <c r="BL6">
        <v>67</v>
      </c>
      <c r="BM6">
        <v>150</v>
      </c>
      <c r="BN6">
        <v>592</v>
      </c>
      <c r="BO6">
        <v>466</v>
      </c>
      <c r="BP6">
        <v>42</v>
      </c>
      <c r="BQ6">
        <v>10</v>
      </c>
      <c r="BR6">
        <v>192</v>
      </c>
      <c r="BS6">
        <v>614</v>
      </c>
      <c r="BT6">
        <v>158</v>
      </c>
      <c r="BU6">
        <v>46</v>
      </c>
      <c r="BV6">
        <v>555</v>
      </c>
      <c r="BW6">
        <v>6</v>
      </c>
      <c r="BX6">
        <v>4</v>
      </c>
      <c r="BY6">
        <v>181</v>
      </c>
      <c r="CA6">
        <v>387</v>
      </c>
      <c r="CB6">
        <v>3</v>
      </c>
      <c r="CC6">
        <v>22</v>
      </c>
      <c r="CD6">
        <v>74</v>
      </c>
      <c r="CE6">
        <v>279</v>
      </c>
      <c r="CF6">
        <v>258</v>
      </c>
      <c r="CG6">
        <v>31</v>
      </c>
      <c r="CH6">
        <v>3</v>
      </c>
      <c r="CI6">
        <v>129</v>
      </c>
      <c r="CJ6">
        <v>12694</v>
      </c>
      <c r="CK6">
        <v>2370</v>
      </c>
      <c r="CL6">
        <v>959</v>
      </c>
      <c r="CM6">
        <v>11342</v>
      </c>
      <c r="CN6">
        <v>188</v>
      </c>
      <c r="CO6">
        <v>144</v>
      </c>
      <c r="CP6">
        <v>7311</v>
      </c>
      <c r="CQ6">
        <v>42</v>
      </c>
      <c r="CR6">
        <v>4564</v>
      </c>
      <c r="CS6">
        <v>232</v>
      </c>
      <c r="CT6">
        <v>2356</v>
      </c>
      <c r="CU6">
        <v>1691</v>
      </c>
      <c r="CV6">
        <v>7096</v>
      </c>
      <c r="CW6">
        <v>3612</v>
      </c>
      <c r="CX6">
        <v>441</v>
      </c>
      <c r="CY6">
        <v>92</v>
      </c>
      <c r="CZ6">
        <v>1259</v>
      </c>
      <c r="DA6">
        <v>66</v>
      </c>
      <c r="DB6">
        <v>66</v>
      </c>
      <c r="DC6">
        <v>69</v>
      </c>
      <c r="DD6">
        <v>66</v>
      </c>
      <c r="DE6">
        <v>60</v>
      </c>
      <c r="DF6">
        <v>64</v>
      </c>
      <c r="DG6">
        <v>65</v>
      </c>
      <c r="DH6">
        <v>62</v>
      </c>
      <c r="DI6">
        <v>67</v>
      </c>
      <c r="DJ6">
        <v>66</v>
      </c>
      <c r="DK6">
        <v>72</v>
      </c>
      <c r="DL6">
        <v>53</v>
      </c>
      <c r="DM6">
        <v>65</v>
      </c>
      <c r="DN6">
        <v>74</v>
      </c>
      <c r="DO6">
        <v>44</v>
      </c>
      <c r="DP6">
        <v>64</v>
      </c>
      <c r="DQ6">
        <v>74</v>
      </c>
      <c r="DR6">
        <v>6919</v>
      </c>
      <c r="DS6">
        <v>1358</v>
      </c>
      <c r="DT6">
        <v>540</v>
      </c>
      <c r="DU6">
        <v>6199</v>
      </c>
      <c r="DV6">
        <v>89</v>
      </c>
      <c r="DW6">
        <v>78</v>
      </c>
      <c r="DX6">
        <v>3692</v>
      </c>
      <c r="DY6">
        <v>19</v>
      </c>
      <c r="DZ6">
        <v>2733</v>
      </c>
      <c r="EA6">
        <v>125</v>
      </c>
      <c r="EB6">
        <v>1289</v>
      </c>
      <c r="EC6">
        <v>648</v>
      </c>
      <c r="ED6">
        <v>3602</v>
      </c>
      <c r="EE6">
        <v>2579</v>
      </c>
      <c r="EF6">
        <v>137</v>
      </c>
      <c r="EG6">
        <v>54</v>
      </c>
      <c r="EH6">
        <v>663</v>
      </c>
      <c r="EI6">
        <v>8313</v>
      </c>
      <c r="EJ6">
        <v>1603</v>
      </c>
      <c r="EK6">
        <v>647</v>
      </c>
      <c r="EL6">
        <v>7455</v>
      </c>
      <c r="EM6">
        <v>116</v>
      </c>
      <c r="EN6">
        <v>91</v>
      </c>
      <c r="EO6">
        <v>4464</v>
      </c>
      <c r="EP6">
        <v>23</v>
      </c>
      <c r="EQ6">
        <v>3258</v>
      </c>
      <c r="ER6">
        <v>154</v>
      </c>
      <c r="ES6">
        <v>1554</v>
      </c>
      <c r="ET6">
        <v>842</v>
      </c>
      <c r="EU6">
        <v>4445</v>
      </c>
      <c r="EV6">
        <v>2900</v>
      </c>
      <c r="EW6">
        <v>188</v>
      </c>
      <c r="EX6">
        <v>72</v>
      </c>
      <c r="EY6">
        <v>759</v>
      </c>
      <c r="EZ6">
        <v>83</v>
      </c>
      <c r="FA6">
        <v>85</v>
      </c>
      <c r="FB6">
        <v>84</v>
      </c>
      <c r="FC6">
        <v>83</v>
      </c>
      <c r="FD6">
        <v>77</v>
      </c>
      <c r="FE6">
        <v>86</v>
      </c>
      <c r="FF6">
        <v>83</v>
      </c>
      <c r="FG6">
        <v>83</v>
      </c>
      <c r="FH6">
        <v>84</v>
      </c>
      <c r="FI6">
        <v>81</v>
      </c>
      <c r="FJ6">
        <v>83</v>
      </c>
      <c r="FK6">
        <v>77</v>
      </c>
      <c r="FL6">
        <v>81</v>
      </c>
      <c r="FM6">
        <v>89</v>
      </c>
      <c r="FN6">
        <v>73</v>
      </c>
      <c r="FO6">
        <v>75</v>
      </c>
      <c r="FP6">
        <v>87</v>
      </c>
      <c r="FQ6">
        <v>83081749</v>
      </c>
      <c r="FR6">
        <v>16500064</v>
      </c>
      <c r="FS6">
        <v>6555907</v>
      </c>
      <c r="FT6">
        <v>74452389</v>
      </c>
      <c r="FU6">
        <v>1033574</v>
      </c>
      <c r="FV6">
        <v>967784</v>
      </c>
      <c r="FW6">
        <v>38389314</v>
      </c>
      <c r="FX6">
        <v>215839</v>
      </c>
      <c r="FY6">
        <v>38487375</v>
      </c>
      <c r="FZ6">
        <v>1471109</v>
      </c>
      <c r="GA6">
        <v>13367396</v>
      </c>
      <c r="GB6">
        <v>6588575</v>
      </c>
      <c r="GC6">
        <v>35716855</v>
      </c>
      <c r="GD6">
        <v>40113093</v>
      </c>
      <c r="GE6">
        <v>1701982</v>
      </c>
      <c r="GF6">
        <v>780264</v>
      </c>
      <c r="GG6">
        <v>9283213</v>
      </c>
      <c r="GH6">
        <v>6919</v>
      </c>
      <c r="GI6">
        <v>1358</v>
      </c>
      <c r="GJ6">
        <v>540</v>
      </c>
      <c r="GK6">
        <v>6199</v>
      </c>
      <c r="GL6">
        <v>89</v>
      </c>
      <c r="GM6">
        <v>78</v>
      </c>
      <c r="GN6">
        <v>3692</v>
      </c>
      <c r="GO6">
        <v>19</v>
      </c>
      <c r="GP6">
        <v>2733</v>
      </c>
      <c r="GQ6">
        <v>125</v>
      </c>
      <c r="GR6">
        <v>1289</v>
      </c>
      <c r="GS6">
        <v>648</v>
      </c>
      <c r="GT6">
        <v>3602</v>
      </c>
      <c r="GU6">
        <v>2579</v>
      </c>
      <c r="GV6">
        <v>137</v>
      </c>
      <c r="GW6">
        <v>54</v>
      </c>
      <c r="GX6">
        <v>663</v>
      </c>
      <c r="GY6">
        <v>12008</v>
      </c>
      <c r="GZ6">
        <v>12150</v>
      </c>
      <c r="HA6">
        <v>12141</v>
      </c>
      <c r="HB6">
        <v>12010</v>
      </c>
      <c r="HC6">
        <v>11613</v>
      </c>
      <c r="HD6">
        <v>12408</v>
      </c>
      <c r="HE6">
        <v>10398</v>
      </c>
      <c r="HF6">
        <v>11360</v>
      </c>
      <c r="HG6">
        <v>14083</v>
      </c>
      <c r="HH6">
        <v>11769</v>
      </c>
      <c r="HI6">
        <v>10370</v>
      </c>
      <c r="HJ6">
        <v>10168</v>
      </c>
      <c r="HK6">
        <v>9916</v>
      </c>
      <c r="HL6">
        <v>15554</v>
      </c>
      <c r="HM6">
        <v>12423</v>
      </c>
      <c r="HN6">
        <v>14449</v>
      </c>
      <c r="HO6">
        <v>14002</v>
      </c>
      <c r="HP6">
        <v>4243</v>
      </c>
      <c r="HQ6">
        <v>4530</v>
      </c>
      <c r="HR6">
        <v>4402</v>
      </c>
      <c r="HS6">
        <v>4237</v>
      </c>
      <c r="HT6">
        <v>3607</v>
      </c>
      <c r="HU6">
        <v>4200</v>
      </c>
      <c r="HV6">
        <v>3766</v>
      </c>
      <c r="HW6">
        <v>4458</v>
      </c>
      <c r="HX6">
        <v>5096</v>
      </c>
      <c r="HY6">
        <v>3602</v>
      </c>
      <c r="HZ6">
        <v>3718</v>
      </c>
      <c r="IA6">
        <v>3339</v>
      </c>
      <c r="IB6">
        <v>3649</v>
      </c>
      <c r="IC6">
        <v>6267</v>
      </c>
      <c r="ID6">
        <v>4209</v>
      </c>
      <c r="IE6">
        <v>4832</v>
      </c>
      <c r="IF6">
        <v>5487</v>
      </c>
      <c r="IG6">
        <v>4771</v>
      </c>
      <c r="IH6">
        <v>4973</v>
      </c>
      <c r="II6">
        <v>4951</v>
      </c>
      <c r="IJ6">
        <v>4759</v>
      </c>
      <c r="IK6">
        <v>5618</v>
      </c>
      <c r="IL6">
        <v>5358</v>
      </c>
      <c r="IM6">
        <v>4036</v>
      </c>
      <c r="IN6">
        <v>4217</v>
      </c>
      <c r="IO6">
        <v>5800</v>
      </c>
      <c r="IP6">
        <v>5061</v>
      </c>
      <c r="IQ6">
        <v>3992</v>
      </c>
      <c r="IR6">
        <v>3779</v>
      </c>
      <c r="IS6">
        <v>4026</v>
      </c>
      <c r="IT6">
        <v>6818</v>
      </c>
      <c r="IU6">
        <v>4608</v>
      </c>
      <c r="IV6">
        <v>4475</v>
      </c>
      <c r="IW6">
        <v>5550</v>
      </c>
      <c r="IX6">
        <v>65</v>
      </c>
      <c r="IY6">
        <v>64</v>
      </c>
      <c r="IZ6">
        <v>66</v>
      </c>
      <c r="JA6">
        <v>65</v>
      </c>
      <c r="JB6">
        <v>71</v>
      </c>
      <c r="JC6">
        <v>70</v>
      </c>
      <c r="JD6">
        <v>63</v>
      </c>
      <c r="JE6">
        <v>77</v>
      </c>
      <c r="JF6">
        <v>67</v>
      </c>
      <c r="JG6">
        <v>73</v>
      </c>
      <c r="JH6">
        <v>73</v>
      </c>
      <c r="JI6">
        <v>52</v>
      </c>
      <c r="JJ6">
        <v>64</v>
      </c>
      <c r="JK6">
        <v>74</v>
      </c>
      <c r="JL6">
        <v>46</v>
      </c>
      <c r="JM6">
        <v>57</v>
      </c>
      <c r="JN6">
        <v>73</v>
      </c>
      <c r="JO6">
        <v>83</v>
      </c>
      <c r="JP6">
        <v>83</v>
      </c>
      <c r="JQ6">
        <v>81</v>
      </c>
      <c r="JR6">
        <v>83</v>
      </c>
      <c r="JS6">
        <v>86</v>
      </c>
      <c r="JT6">
        <v>91</v>
      </c>
      <c r="JU6">
        <v>81</v>
      </c>
      <c r="JV6">
        <v>80</v>
      </c>
      <c r="JW6">
        <v>85</v>
      </c>
      <c r="JX6">
        <v>86</v>
      </c>
      <c r="JY6">
        <v>82</v>
      </c>
      <c r="JZ6">
        <v>74</v>
      </c>
      <c r="KA6">
        <v>80</v>
      </c>
      <c r="KB6">
        <v>90</v>
      </c>
      <c r="KC6">
        <v>74</v>
      </c>
      <c r="KD6">
        <v>56</v>
      </c>
      <c r="KE6">
        <v>88</v>
      </c>
      <c r="KF6">
        <v>12156</v>
      </c>
      <c r="KG6">
        <v>12426</v>
      </c>
      <c r="KH6">
        <v>11976</v>
      </c>
      <c r="KI6">
        <v>12168</v>
      </c>
      <c r="KJ6">
        <v>13348</v>
      </c>
      <c r="KK6">
        <v>15736</v>
      </c>
      <c r="KL6">
        <v>10514</v>
      </c>
      <c r="KM6">
        <v>12988</v>
      </c>
      <c r="KN6">
        <v>13860</v>
      </c>
      <c r="KO6">
        <v>13260</v>
      </c>
      <c r="KP6">
        <v>9874</v>
      </c>
      <c r="KQ6">
        <v>10046</v>
      </c>
      <c r="KR6">
        <v>10025</v>
      </c>
      <c r="KS6">
        <v>15538</v>
      </c>
      <c r="KT6">
        <v>13906</v>
      </c>
      <c r="KU6">
        <v>11302</v>
      </c>
      <c r="KV6">
        <v>13582</v>
      </c>
    </row>
    <row r="7" spans="1:308" x14ac:dyDescent="0.25">
      <c r="A7">
        <v>6</v>
      </c>
      <c r="B7" t="s">
        <v>528</v>
      </c>
      <c r="C7">
        <v>5257</v>
      </c>
      <c r="D7">
        <v>847</v>
      </c>
      <c r="E7">
        <v>428</v>
      </c>
      <c r="F7">
        <v>4737</v>
      </c>
      <c r="G7">
        <v>90</v>
      </c>
      <c r="H7">
        <v>27</v>
      </c>
      <c r="I7">
        <v>2101</v>
      </c>
      <c r="J7">
        <v>15</v>
      </c>
      <c r="K7">
        <v>2916</v>
      </c>
      <c r="L7">
        <v>98</v>
      </c>
      <c r="M7">
        <v>700</v>
      </c>
      <c r="N7">
        <v>919</v>
      </c>
      <c r="O7">
        <v>3505</v>
      </c>
      <c r="P7">
        <v>647</v>
      </c>
      <c r="Q7">
        <v>101</v>
      </c>
      <c r="R7">
        <v>61</v>
      </c>
      <c r="S7">
        <v>433</v>
      </c>
      <c r="T7">
        <v>46</v>
      </c>
      <c r="U7">
        <v>2</v>
      </c>
      <c r="V7">
        <v>4</v>
      </c>
      <c r="W7">
        <v>42</v>
      </c>
      <c r="X7">
        <v>0</v>
      </c>
      <c r="Y7">
        <v>1</v>
      </c>
      <c r="Z7">
        <v>15</v>
      </c>
      <c r="AA7">
        <v>0</v>
      </c>
      <c r="AB7">
        <v>30</v>
      </c>
      <c r="AC7">
        <v>1</v>
      </c>
      <c r="AD7">
        <v>33</v>
      </c>
      <c r="AE7">
        <v>9</v>
      </c>
      <c r="AF7">
        <v>6</v>
      </c>
      <c r="AH7">
        <v>1</v>
      </c>
      <c r="AI7">
        <v>1</v>
      </c>
      <c r="AJ7">
        <v>0</v>
      </c>
      <c r="AK7">
        <v>4107</v>
      </c>
      <c r="AL7">
        <v>628</v>
      </c>
      <c r="AM7">
        <v>317</v>
      </c>
      <c r="AN7">
        <v>3709</v>
      </c>
      <c r="AO7">
        <v>67</v>
      </c>
      <c r="AP7">
        <v>20</v>
      </c>
      <c r="AQ7">
        <v>1803</v>
      </c>
      <c r="AR7">
        <v>11</v>
      </c>
      <c r="AS7">
        <v>2129</v>
      </c>
      <c r="AT7">
        <v>81</v>
      </c>
      <c r="AU7">
        <v>619</v>
      </c>
      <c r="AV7">
        <v>710</v>
      </c>
      <c r="AW7">
        <v>2792</v>
      </c>
      <c r="AX7">
        <v>454</v>
      </c>
      <c r="AY7">
        <v>69</v>
      </c>
      <c r="AZ7">
        <v>52</v>
      </c>
      <c r="BA7">
        <v>282</v>
      </c>
      <c r="BB7">
        <v>723</v>
      </c>
      <c r="BC7">
        <v>137</v>
      </c>
      <c r="BD7">
        <v>78</v>
      </c>
      <c r="BE7">
        <v>641</v>
      </c>
      <c r="BF7">
        <v>19</v>
      </c>
      <c r="BG7">
        <v>3</v>
      </c>
      <c r="BH7">
        <v>208</v>
      </c>
      <c r="BI7">
        <v>3</v>
      </c>
      <c r="BJ7">
        <v>473</v>
      </c>
      <c r="BK7">
        <v>12</v>
      </c>
      <c r="BL7">
        <v>38</v>
      </c>
      <c r="BM7">
        <v>141</v>
      </c>
      <c r="BN7">
        <v>469</v>
      </c>
      <c r="BO7">
        <v>110</v>
      </c>
      <c r="BP7">
        <v>18</v>
      </c>
      <c r="BQ7">
        <v>4</v>
      </c>
      <c r="BR7">
        <v>96</v>
      </c>
      <c r="BS7">
        <v>381</v>
      </c>
      <c r="BT7">
        <v>80</v>
      </c>
      <c r="BU7">
        <v>29</v>
      </c>
      <c r="BV7">
        <v>345</v>
      </c>
      <c r="BW7">
        <v>4</v>
      </c>
      <c r="BX7">
        <v>3</v>
      </c>
      <c r="BY7">
        <v>75</v>
      </c>
      <c r="BZ7">
        <v>1</v>
      </c>
      <c r="CA7">
        <v>284</v>
      </c>
      <c r="CB7">
        <v>4</v>
      </c>
      <c r="CC7">
        <v>10</v>
      </c>
      <c r="CD7">
        <v>59</v>
      </c>
      <c r="CE7">
        <v>238</v>
      </c>
      <c r="CF7">
        <v>83</v>
      </c>
      <c r="CG7">
        <v>13</v>
      </c>
      <c r="CH7">
        <v>4</v>
      </c>
      <c r="CI7">
        <v>55</v>
      </c>
      <c r="CJ7">
        <v>9897</v>
      </c>
      <c r="CK7">
        <v>1485</v>
      </c>
      <c r="CL7">
        <v>700</v>
      </c>
      <c r="CM7">
        <v>9023</v>
      </c>
      <c r="CN7">
        <v>163</v>
      </c>
      <c r="CO7">
        <v>49</v>
      </c>
      <c r="CP7">
        <v>4168</v>
      </c>
      <c r="CQ7">
        <v>34</v>
      </c>
      <c r="CR7">
        <v>5300</v>
      </c>
      <c r="CS7">
        <v>175</v>
      </c>
      <c r="CT7">
        <v>1370</v>
      </c>
      <c r="CU7">
        <v>2013</v>
      </c>
      <c r="CV7">
        <v>6289</v>
      </c>
      <c r="CW7">
        <v>1100</v>
      </c>
      <c r="CX7">
        <v>368</v>
      </c>
      <c r="CY7">
        <v>86</v>
      </c>
      <c r="CZ7">
        <v>694</v>
      </c>
      <c r="DA7">
        <v>53</v>
      </c>
      <c r="DB7">
        <v>57</v>
      </c>
      <c r="DC7">
        <v>61</v>
      </c>
      <c r="DD7">
        <v>53</v>
      </c>
      <c r="DE7">
        <v>55</v>
      </c>
      <c r="DF7">
        <v>55</v>
      </c>
      <c r="DG7">
        <v>50</v>
      </c>
      <c r="DH7">
        <v>44</v>
      </c>
      <c r="DI7">
        <v>55</v>
      </c>
      <c r="DJ7">
        <v>56</v>
      </c>
      <c r="DK7">
        <v>51</v>
      </c>
      <c r="DL7">
        <v>46</v>
      </c>
      <c r="DM7">
        <v>56</v>
      </c>
      <c r="DN7">
        <v>59</v>
      </c>
      <c r="DO7">
        <v>27</v>
      </c>
      <c r="DP7">
        <v>71</v>
      </c>
      <c r="DQ7">
        <v>62</v>
      </c>
      <c r="DR7">
        <v>5366</v>
      </c>
      <c r="DS7">
        <v>827</v>
      </c>
      <c r="DT7">
        <v>343</v>
      </c>
      <c r="DU7">
        <v>4952</v>
      </c>
      <c r="DV7">
        <v>88</v>
      </c>
      <c r="DW7">
        <v>33</v>
      </c>
      <c r="DX7">
        <v>1927</v>
      </c>
      <c r="DY7">
        <v>7</v>
      </c>
      <c r="DZ7">
        <v>3207</v>
      </c>
      <c r="EA7">
        <v>87</v>
      </c>
      <c r="EB7">
        <v>675</v>
      </c>
      <c r="EC7">
        <v>760</v>
      </c>
      <c r="ED7">
        <v>3575</v>
      </c>
      <c r="EE7">
        <v>894</v>
      </c>
      <c r="EF7">
        <v>92</v>
      </c>
      <c r="EG7">
        <v>27</v>
      </c>
      <c r="EH7">
        <v>349</v>
      </c>
      <c r="EI7">
        <v>6702</v>
      </c>
      <c r="EJ7">
        <v>1009</v>
      </c>
      <c r="EK7">
        <v>442</v>
      </c>
      <c r="EL7">
        <v>6156</v>
      </c>
      <c r="EM7">
        <v>109</v>
      </c>
      <c r="EN7">
        <v>38</v>
      </c>
      <c r="EO7">
        <v>2444</v>
      </c>
      <c r="EP7">
        <v>12</v>
      </c>
      <c r="EQ7">
        <v>3949</v>
      </c>
      <c r="ER7">
        <v>103</v>
      </c>
      <c r="ES7">
        <v>834</v>
      </c>
      <c r="ET7">
        <v>1042</v>
      </c>
      <c r="EU7">
        <v>4452</v>
      </c>
      <c r="EV7">
        <v>1019</v>
      </c>
      <c r="EW7">
        <v>136</v>
      </c>
      <c r="EX7">
        <v>33</v>
      </c>
      <c r="EY7">
        <v>427</v>
      </c>
      <c r="EZ7">
        <v>80</v>
      </c>
      <c r="FA7">
        <v>82</v>
      </c>
      <c r="FB7">
        <v>78</v>
      </c>
      <c r="FC7">
        <v>80</v>
      </c>
      <c r="FD7">
        <v>81</v>
      </c>
      <c r="FE7">
        <v>87</v>
      </c>
      <c r="FF7">
        <v>79</v>
      </c>
      <c r="FG7">
        <v>58</v>
      </c>
      <c r="FH7">
        <v>81</v>
      </c>
      <c r="FI7">
        <v>85</v>
      </c>
      <c r="FJ7">
        <v>81</v>
      </c>
      <c r="FK7">
        <v>73</v>
      </c>
      <c r="FL7">
        <v>80</v>
      </c>
      <c r="FM7">
        <v>88</v>
      </c>
      <c r="FN7">
        <v>68</v>
      </c>
      <c r="FO7">
        <v>82</v>
      </c>
      <c r="FP7">
        <v>82</v>
      </c>
      <c r="FQ7">
        <v>59879275</v>
      </c>
      <c r="FR7">
        <v>9254118</v>
      </c>
      <c r="FS7">
        <v>3991966</v>
      </c>
      <c r="FT7">
        <v>55091002</v>
      </c>
      <c r="FU7">
        <v>891794</v>
      </c>
      <c r="FV7">
        <v>305773</v>
      </c>
      <c r="FW7">
        <v>17487412</v>
      </c>
      <c r="FX7">
        <v>80015</v>
      </c>
      <c r="FY7">
        <v>39546532</v>
      </c>
      <c r="FZ7">
        <v>858973</v>
      </c>
      <c r="GA7">
        <v>7150548</v>
      </c>
      <c r="GB7">
        <v>7354179</v>
      </c>
      <c r="GC7">
        <v>38607489</v>
      </c>
      <c r="GD7">
        <v>12829969</v>
      </c>
      <c r="GE7">
        <v>903716</v>
      </c>
      <c r="GF7">
        <v>215369</v>
      </c>
      <c r="GG7">
        <v>4610637</v>
      </c>
      <c r="GH7">
        <v>5366</v>
      </c>
      <c r="GI7">
        <v>827</v>
      </c>
      <c r="GJ7">
        <v>343</v>
      </c>
      <c r="GK7">
        <v>4952</v>
      </c>
      <c r="GL7">
        <v>88</v>
      </c>
      <c r="GM7">
        <v>33</v>
      </c>
      <c r="GN7">
        <v>1927</v>
      </c>
      <c r="GO7">
        <v>7</v>
      </c>
      <c r="GP7">
        <v>3207</v>
      </c>
      <c r="GQ7">
        <v>87</v>
      </c>
      <c r="GR7">
        <v>675</v>
      </c>
      <c r="GS7">
        <v>760</v>
      </c>
      <c r="GT7">
        <v>3575</v>
      </c>
      <c r="GU7">
        <v>894</v>
      </c>
      <c r="GV7">
        <v>92</v>
      </c>
      <c r="GW7">
        <v>27</v>
      </c>
      <c r="GX7">
        <v>349</v>
      </c>
      <c r="GY7">
        <v>11159</v>
      </c>
      <c r="GZ7">
        <v>11190</v>
      </c>
      <c r="HA7">
        <v>11638</v>
      </c>
      <c r="HB7">
        <v>11125</v>
      </c>
      <c r="HC7">
        <v>10134</v>
      </c>
      <c r="HD7">
        <v>9266</v>
      </c>
      <c r="HE7">
        <v>9075</v>
      </c>
      <c r="HF7">
        <v>11431</v>
      </c>
      <c r="HG7">
        <v>12331</v>
      </c>
      <c r="HH7">
        <v>9873</v>
      </c>
      <c r="HI7">
        <v>10593</v>
      </c>
      <c r="HJ7">
        <v>9677</v>
      </c>
      <c r="HK7">
        <v>10799</v>
      </c>
      <c r="HL7">
        <v>14351</v>
      </c>
      <c r="HM7">
        <v>9823</v>
      </c>
      <c r="HN7">
        <v>7977</v>
      </c>
      <c r="HO7">
        <v>13211</v>
      </c>
      <c r="HP7">
        <v>3997</v>
      </c>
      <c r="HQ7">
        <v>4098</v>
      </c>
      <c r="HR7">
        <v>3986</v>
      </c>
      <c r="HS7">
        <v>4011</v>
      </c>
      <c r="HT7">
        <v>3857</v>
      </c>
      <c r="HU7">
        <v>4558</v>
      </c>
      <c r="HV7">
        <v>3370</v>
      </c>
      <c r="HW7">
        <v>3329</v>
      </c>
      <c r="HX7">
        <v>4402</v>
      </c>
      <c r="HY7">
        <v>3370</v>
      </c>
      <c r="HZ7">
        <v>3721</v>
      </c>
      <c r="IA7">
        <v>3100</v>
      </c>
      <c r="IB7">
        <v>3983</v>
      </c>
      <c r="IC7">
        <v>5707</v>
      </c>
      <c r="ID7">
        <v>2912</v>
      </c>
      <c r="IE7">
        <v>3067</v>
      </c>
      <c r="IF7">
        <v>4807</v>
      </c>
      <c r="IG7">
        <v>4303</v>
      </c>
      <c r="IH7">
        <v>4411</v>
      </c>
      <c r="II7">
        <v>4487</v>
      </c>
      <c r="IJ7">
        <v>4267</v>
      </c>
      <c r="IK7">
        <v>4310</v>
      </c>
      <c r="IL7">
        <v>4671</v>
      </c>
      <c r="IM7">
        <v>3706</v>
      </c>
      <c r="IN7">
        <v>2793</v>
      </c>
      <c r="IO7">
        <v>4693</v>
      </c>
      <c r="IP7">
        <v>3904</v>
      </c>
      <c r="IQ7">
        <v>3848</v>
      </c>
      <c r="IR7">
        <v>3332</v>
      </c>
      <c r="IS7">
        <v>4334</v>
      </c>
      <c r="IT7">
        <v>6290</v>
      </c>
      <c r="IU7">
        <v>3632</v>
      </c>
      <c r="IV7">
        <v>2362</v>
      </c>
      <c r="IW7">
        <v>4947</v>
      </c>
      <c r="IX7">
        <v>55</v>
      </c>
      <c r="IY7">
        <v>60</v>
      </c>
      <c r="IZ7">
        <v>60</v>
      </c>
      <c r="JA7">
        <v>55</v>
      </c>
      <c r="JB7">
        <v>55</v>
      </c>
      <c r="JC7">
        <v>48</v>
      </c>
      <c r="JD7">
        <v>52</v>
      </c>
      <c r="JE7">
        <v>38</v>
      </c>
      <c r="JF7">
        <v>57</v>
      </c>
      <c r="JG7">
        <v>55</v>
      </c>
      <c r="JH7">
        <v>56</v>
      </c>
      <c r="JI7">
        <v>43</v>
      </c>
      <c r="JJ7">
        <v>58</v>
      </c>
      <c r="JK7">
        <v>65</v>
      </c>
      <c r="JL7">
        <v>34</v>
      </c>
      <c r="JM7">
        <v>57</v>
      </c>
      <c r="JN7">
        <v>61</v>
      </c>
      <c r="JO7">
        <v>79</v>
      </c>
      <c r="JP7">
        <v>82</v>
      </c>
      <c r="JQ7">
        <v>76</v>
      </c>
      <c r="JR7">
        <v>80</v>
      </c>
      <c r="JS7">
        <v>66</v>
      </c>
      <c r="JT7">
        <v>76</v>
      </c>
      <c r="JU7">
        <v>78</v>
      </c>
      <c r="JV7">
        <v>50</v>
      </c>
      <c r="JW7">
        <v>81</v>
      </c>
      <c r="JX7">
        <v>68</v>
      </c>
      <c r="JY7">
        <v>79</v>
      </c>
      <c r="JZ7">
        <v>70</v>
      </c>
      <c r="KA7">
        <v>80</v>
      </c>
      <c r="KB7">
        <v>88</v>
      </c>
      <c r="KC7">
        <v>65</v>
      </c>
      <c r="KD7">
        <v>48</v>
      </c>
      <c r="KE7">
        <v>83</v>
      </c>
      <c r="KF7">
        <v>11173</v>
      </c>
      <c r="KG7">
        <v>10995</v>
      </c>
      <c r="KH7">
        <v>10912</v>
      </c>
      <c r="KI7">
        <v>11174</v>
      </c>
      <c r="KJ7">
        <v>11627</v>
      </c>
      <c r="KK7">
        <v>10276</v>
      </c>
      <c r="KL7">
        <v>9169</v>
      </c>
      <c r="KM7">
        <v>12105</v>
      </c>
      <c r="KN7">
        <v>12086</v>
      </c>
      <c r="KO7">
        <v>10286</v>
      </c>
      <c r="KP7">
        <v>10396</v>
      </c>
      <c r="KQ7">
        <v>8844</v>
      </c>
      <c r="KR7">
        <v>10836</v>
      </c>
      <c r="KS7">
        <v>14600</v>
      </c>
      <c r="KT7">
        <v>10448</v>
      </c>
      <c r="KU7">
        <v>11719</v>
      </c>
      <c r="KV7">
        <v>12776</v>
      </c>
    </row>
    <row r="8" spans="1:308" x14ac:dyDescent="0.25">
      <c r="A8">
        <v>7</v>
      </c>
      <c r="B8" t="s">
        <v>522</v>
      </c>
      <c r="C8">
        <v>3092</v>
      </c>
      <c r="D8">
        <v>686</v>
      </c>
      <c r="E8">
        <v>201</v>
      </c>
      <c r="F8">
        <v>2805</v>
      </c>
      <c r="G8">
        <v>74</v>
      </c>
      <c r="H8">
        <v>34</v>
      </c>
      <c r="I8">
        <v>646</v>
      </c>
      <c r="J8">
        <v>3</v>
      </c>
      <c r="K8">
        <v>2291</v>
      </c>
      <c r="L8">
        <v>60</v>
      </c>
      <c r="M8">
        <v>387</v>
      </c>
      <c r="N8">
        <v>488</v>
      </c>
      <c r="O8">
        <v>2002</v>
      </c>
      <c r="P8">
        <v>508</v>
      </c>
      <c r="Q8">
        <v>107</v>
      </c>
      <c r="R8">
        <v>5</v>
      </c>
      <c r="S8">
        <v>405</v>
      </c>
      <c r="T8">
        <v>45</v>
      </c>
      <c r="U8">
        <v>0</v>
      </c>
      <c r="V8">
        <v>3</v>
      </c>
      <c r="W8">
        <v>39</v>
      </c>
      <c r="X8">
        <v>1</v>
      </c>
      <c r="Y8">
        <v>1</v>
      </c>
      <c r="Z8">
        <v>8</v>
      </c>
      <c r="AB8">
        <v>36</v>
      </c>
      <c r="AC8">
        <v>1</v>
      </c>
      <c r="AD8">
        <v>32</v>
      </c>
      <c r="AE8">
        <v>9</v>
      </c>
      <c r="AF8">
        <v>5</v>
      </c>
      <c r="AH8">
        <v>14</v>
      </c>
      <c r="AJ8">
        <v>1</v>
      </c>
      <c r="AK8">
        <v>2244</v>
      </c>
      <c r="AL8">
        <v>472</v>
      </c>
      <c r="AM8">
        <v>152</v>
      </c>
      <c r="AN8">
        <v>2024</v>
      </c>
      <c r="AO8">
        <v>58</v>
      </c>
      <c r="AP8">
        <v>27</v>
      </c>
      <c r="AQ8">
        <v>535</v>
      </c>
      <c r="AR8">
        <v>3</v>
      </c>
      <c r="AS8">
        <v>1599</v>
      </c>
      <c r="AT8">
        <v>49</v>
      </c>
      <c r="AU8">
        <v>320</v>
      </c>
      <c r="AV8">
        <v>375</v>
      </c>
      <c r="AW8">
        <v>1490</v>
      </c>
      <c r="AX8">
        <v>321</v>
      </c>
      <c r="AY8">
        <v>57</v>
      </c>
      <c r="AZ8">
        <v>4</v>
      </c>
      <c r="BA8">
        <v>253</v>
      </c>
      <c r="BB8">
        <v>546</v>
      </c>
      <c r="BC8">
        <v>144</v>
      </c>
      <c r="BD8">
        <v>32</v>
      </c>
      <c r="BE8">
        <v>503</v>
      </c>
      <c r="BF8">
        <v>10</v>
      </c>
      <c r="BH8">
        <v>81</v>
      </c>
      <c r="BJ8">
        <v>441</v>
      </c>
      <c r="BK8">
        <v>6</v>
      </c>
      <c r="BL8">
        <v>27</v>
      </c>
      <c r="BM8">
        <v>78</v>
      </c>
      <c r="BN8">
        <v>345</v>
      </c>
      <c r="BO8">
        <v>119</v>
      </c>
      <c r="BP8">
        <v>27</v>
      </c>
      <c r="BQ8">
        <v>1</v>
      </c>
      <c r="BR8">
        <v>98</v>
      </c>
      <c r="BS8">
        <v>257</v>
      </c>
      <c r="BT8">
        <v>70</v>
      </c>
      <c r="BU8">
        <v>14</v>
      </c>
      <c r="BV8">
        <v>239</v>
      </c>
      <c r="BW8">
        <v>5</v>
      </c>
      <c r="BX8">
        <v>6</v>
      </c>
      <c r="BY8">
        <v>22</v>
      </c>
      <c r="BZ8">
        <v>0</v>
      </c>
      <c r="CA8">
        <v>215</v>
      </c>
      <c r="CB8">
        <v>4</v>
      </c>
      <c r="CC8">
        <v>8</v>
      </c>
      <c r="CD8">
        <v>26</v>
      </c>
      <c r="CE8">
        <v>162</v>
      </c>
      <c r="CF8">
        <v>68</v>
      </c>
      <c r="CG8">
        <v>9</v>
      </c>
      <c r="CH8">
        <v>0</v>
      </c>
      <c r="CI8">
        <v>53</v>
      </c>
      <c r="CJ8">
        <v>5864</v>
      </c>
      <c r="CK8">
        <v>1206</v>
      </c>
      <c r="CL8">
        <v>358</v>
      </c>
      <c r="CM8">
        <v>5293</v>
      </c>
      <c r="CN8">
        <v>162</v>
      </c>
      <c r="CO8">
        <v>71</v>
      </c>
      <c r="CP8">
        <v>1177</v>
      </c>
      <c r="CQ8">
        <v>8</v>
      </c>
      <c r="CR8">
        <v>4381</v>
      </c>
      <c r="CS8">
        <v>109</v>
      </c>
      <c r="CT8">
        <v>687</v>
      </c>
      <c r="CU8">
        <v>1157</v>
      </c>
      <c r="CV8">
        <v>3635</v>
      </c>
      <c r="CW8">
        <v>849</v>
      </c>
      <c r="CX8">
        <v>348</v>
      </c>
      <c r="CY8">
        <v>13</v>
      </c>
      <c r="CZ8">
        <v>666</v>
      </c>
      <c r="DA8">
        <v>53</v>
      </c>
      <c r="DB8">
        <v>57</v>
      </c>
      <c r="DC8">
        <v>56</v>
      </c>
      <c r="DD8">
        <v>53</v>
      </c>
      <c r="DE8">
        <v>46</v>
      </c>
      <c r="DF8">
        <v>48</v>
      </c>
      <c r="DG8">
        <v>55</v>
      </c>
      <c r="DH8">
        <v>38</v>
      </c>
      <c r="DI8">
        <v>52</v>
      </c>
      <c r="DJ8">
        <v>55</v>
      </c>
      <c r="DK8">
        <v>56</v>
      </c>
      <c r="DL8">
        <v>42</v>
      </c>
      <c r="DM8">
        <v>55</v>
      </c>
      <c r="DN8">
        <v>60</v>
      </c>
      <c r="DO8">
        <v>31</v>
      </c>
      <c r="DP8">
        <v>39</v>
      </c>
      <c r="DQ8">
        <v>61</v>
      </c>
      <c r="DR8">
        <v>3646</v>
      </c>
      <c r="DS8">
        <v>896</v>
      </c>
      <c r="DT8">
        <v>218</v>
      </c>
      <c r="DU8">
        <v>3339</v>
      </c>
      <c r="DV8">
        <v>73</v>
      </c>
      <c r="DW8">
        <v>28</v>
      </c>
      <c r="DX8">
        <v>730</v>
      </c>
      <c r="DY8">
        <v>5</v>
      </c>
      <c r="DZ8">
        <v>2726</v>
      </c>
      <c r="EA8">
        <v>62</v>
      </c>
      <c r="EB8">
        <v>399</v>
      </c>
      <c r="EC8">
        <v>484</v>
      </c>
      <c r="ED8">
        <v>2403</v>
      </c>
      <c r="EE8">
        <v>702</v>
      </c>
      <c r="EF8">
        <v>108</v>
      </c>
      <c r="EG8">
        <v>6</v>
      </c>
      <c r="EH8">
        <v>376</v>
      </c>
      <c r="EI8">
        <v>4526</v>
      </c>
      <c r="EJ8">
        <v>1084</v>
      </c>
      <c r="EK8">
        <v>261</v>
      </c>
      <c r="EL8">
        <v>4145</v>
      </c>
      <c r="EM8">
        <v>95</v>
      </c>
      <c r="EN8">
        <v>36</v>
      </c>
      <c r="EO8">
        <v>925</v>
      </c>
      <c r="EP8">
        <v>8</v>
      </c>
      <c r="EQ8">
        <v>3376</v>
      </c>
      <c r="ER8">
        <v>85</v>
      </c>
      <c r="ES8">
        <v>502</v>
      </c>
      <c r="ET8">
        <v>664</v>
      </c>
      <c r="EU8">
        <v>2963</v>
      </c>
      <c r="EV8">
        <v>815</v>
      </c>
      <c r="EW8">
        <v>143</v>
      </c>
      <c r="EX8">
        <v>8</v>
      </c>
      <c r="EY8">
        <v>452</v>
      </c>
      <c r="EZ8">
        <v>81</v>
      </c>
      <c r="FA8">
        <v>83</v>
      </c>
      <c r="FB8">
        <v>84</v>
      </c>
      <c r="FC8">
        <v>81</v>
      </c>
      <c r="FD8">
        <v>77</v>
      </c>
      <c r="FE8">
        <v>78</v>
      </c>
      <c r="FF8">
        <v>79</v>
      </c>
      <c r="FG8">
        <v>63</v>
      </c>
      <c r="FH8">
        <v>81</v>
      </c>
      <c r="FI8">
        <v>73</v>
      </c>
      <c r="FJ8">
        <v>80</v>
      </c>
      <c r="FK8">
        <v>73</v>
      </c>
      <c r="FL8">
        <v>81</v>
      </c>
      <c r="FM8">
        <v>86</v>
      </c>
      <c r="FN8">
        <v>76</v>
      </c>
      <c r="FO8">
        <v>75</v>
      </c>
      <c r="FP8">
        <v>83</v>
      </c>
      <c r="FQ8">
        <v>40604287</v>
      </c>
      <c r="FR8">
        <v>10266879</v>
      </c>
      <c r="FS8">
        <v>2178421</v>
      </c>
      <c r="FT8">
        <v>37579602</v>
      </c>
      <c r="FU8">
        <v>647956</v>
      </c>
      <c r="FV8">
        <v>366492</v>
      </c>
      <c r="FW8">
        <v>6590151</v>
      </c>
      <c r="FX8">
        <v>37363</v>
      </c>
      <c r="FY8">
        <v>31946907</v>
      </c>
      <c r="FZ8">
        <v>589455</v>
      </c>
      <c r="GA8">
        <v>4077639</v>
      </c>
      <c r="GB8">
        <v>4542898</v>
      </c>
      <c r="GC8">
        <v>25773590</v>
      </c>
      <c r="GD8">
        <v>9903318</v>
      </c>
      <c r="GE8">
        <v>1046568</v>
      </c>
      <c r="GF8">
        <v>36387</v>
      </c>
      <c r="GG8">
        <v>4796032</v>
      </c>
      <c r="GH8">
        <v>3646</v>
      </c>
      <c r="GI8">
        <v>896</v>
      </c>
      <c r="GJ8">
        <v>218</v>
      </c>
      <c r="GK8">
        <v>3339</v>
      </c>
      <c r="GL8">
        <v>73</v>
      </c>
      <c r="GM8">
        <v>28</v>
      </c>
      <c r="GN8">
        <v>730</v>
      </c>
      <c r="GO8">
        <v>5</v>
      </c>
      <c r="GP8">
        <v>2726</v>
      </c>
      <c r="GQ8">
        <v>62</v>
      </c>
      <c r="GR8">
        <v>399</v>
      </c>
      <c r="GS8">
        <v>484</v>
      </c>
      <c r="GT8">
        <v>2403</v>
      </c>
      <c r="GU8">
        <v>702</v>
      </c>
      <c r="GV8">
        <v>108</v>
      </c>
      <c r="GW8">
        <v>6</v>
      </c>
      <c r="GX8">
        <v>376</v>
      </c>
      <c r="GY8">
        <v>11137</v>
      </c>
      <c r="GZ8">
        <v>11459</v>
      </c>
      <c r="HA8">
        <v>9993</v>
      </c>
      <c r="HB8">
        <v>11255</v>
      </c>
      <c r="HC8">
        <v>8876</v>
      </c>
      <c r="HD8">
        <v>13089</v>
      </c>
      <c r="HE8">
        <v>9028</v>
      </c>
      <c r="HF8">
        <v>7473</v>
      </c>
      <c r="HG8">
        <v>11719</v>
      </c>
      <c r="HH8">
        <v>9507</v>
      </c>
      <c r="HI8">
        <v>10220</v>
      </c>
      <c r="HJ8">
        <v>9386</v>
      </c>
      <c r="HK8">
        <v>10726</v>
      </c>
      <c r="HL8">
        <v>14107</v>
      </c>
      <c r="HM8">
        <v>9690</v>
      </c>
      <c r="HN8">
        <v>6065</v>
      </c>
      <c r="HO8">
        <v>12755</v>
      </c>
      <c r="HP8">
        <v>4019</v>
      </c>
      <c r="HQ8">
        <v>4295</v>
      </c>
      <c r="HR8">
        <v>4037</v>
      </c>
      <c r="HS8">
        <v>4052</v>
      </c>
      <c r="HT8">
        <v>2831</v>
      </c>
      <c r="HU8">
        <v>3560</v>
      </c>
      <c r="HV8">
        <v>3303</v>
      </c>
      <c r="HW8">
        <v>3215</v>
      </c>
      <c r="HX8">
        <v>4244</v>
      </c>
      <c r="HY8">
        <v>2925</v>
      </c>
      <c r="HZ8">
        <v>3702</v>
      </c>
      <c r="IA8">
        <v>3192</v>
      </c>
      <c r="IB8">
        <v>3978</v>
      </c>
      <c r="IC8">
        <v>5397</v>
      </c>
      <c r="ID8">
        <v>3382</v>
      </c>
      <c r="IE8">
        <v>3044</v>
      </c>
      <c r="IF8">
        <v>4771</v>
      </c>
      <c r="IG8">
        <v>4468</v>
      </c>
      <c r="IH8">
        <v>4663</v>
      </c>
      <c r="II8">
        <v>4121</v>
      </c>
      <c r="IJ8">
        <v>4499</v>
      </c>
      <c r="IK8">
        <v>3765</v>
      </c>
      <c r="IL8">
        <v>4310</v>
      </c>
      <c r="IM8">
        <v>3651</v>
      </c>
      <c r="IN8">
        <v>3401</v>
      </c>
      <c r="IO8">
        <v>4710</v>
      </c>
      <c r="IP8">
        <v>3547</v>
      </c>
      <c r="IQ8">
        <v>4345</v>
      </c>
      <c r="IR8">
        <v>3727</v>
      </c>
      <c r="IS8">
        <v>4429</v>
      </c>
      <c r="IT8">
        <v>6077</v>
      </c>
      <c r="IU8">
        <v>3850</v>
      </c>
      <c r="IV8">
        <v>2109</v>
      </c>
      <c r="IW8">
        <v>5100</v>
      </c>
      <c r="IX8">
        <v>55</v>
      </c>
      <c r="IY8">
        <v>56</v>
      </c>
      <c r="IZ8">
        <v>57</v>
      </c>
      <c r="JA8">
        <v>55</v>
      </c>
      <c r="JB8">
        <v>48</v>
      </c>
      <c r="JC8">
        <v>61</v>
      </c>
      <c r="JD8">
        <v>57</v>
      </c>
      <c r="JE8">
        <v>50</v>
      </c>
      <c r="JF8">
        <v>54</v>
      </c>
      <c r="JG8">
        <v>52</v>
      </c>
      <c r="JH8">
        <v>61</v>
      </c>
      <c r="JI8">
        <v>44</v>
      </c>
      <c r="JJ8">
        <v>56</v>
      </c>
      <c r="JK8">
        <v>63</v>
      </c>
      <c r="JL8">
        <v>36</v>
      </c>
      <c r="JM8">
        <v>50</v>
      </c>
      <c r="JN8">
        <v>61</v>
      </c>
      <c r="JO8">
        <v>81</v>
      </c>
      <c r="JP8">
        <v>81</v>
      </c>
      <c r="JQ8">
        <v>80</v>
      </c>
      <c r="JR8">
        <v>81</v>
      </c>
      <c r="JS8">
        <v>79</v>
      </c>
      <c r="JT8">
        <v>79</v>
      </c>
      <c r="JU8">
        <v>79</v>
      </c>
      <c r="JV8">
        <v>82</v>
      </c>
      <c r="JW8">
        <v>81</v>
      </c>
      <c r="JX8">
        <v>79</v>
      </c>
      <c r="JY8">
        <v>82</v>
      </c>
      <c r="JZ8">
        <v>76</v>
      </c>
      <c r="KA8">
        <v>81</v>
      </c>
      <c r="KB8">
        <v>86</v>
      </c>
      <c r="KC8">
        <v>73</v>
      </c>
      <c r="KD8">
        <v>77</v>
      </c>
      <c r="KE8">
        <v>84</v>
      </c>
      <c r="KF8">
        <v>11638</v>
      </c>
      <c r="KG8">
        <v>12227</v>
      </c>
      <c r="KH8">
        <v>11102</v>
      </c>
      <c r="KI8">
        <v>11706</v>
      </c>
      <c r="KJ8">
        <v>9304</v>
      </c>
      <c r="KK8">
        <v>11989</v>
      </c>
      <c r="KL8">
        <v>9173</v>
      </c>
      <c r="KM8">
        <v>12917</v>
      </c>
      <c r="KN8">
        <v>12188</v>
      </c>
      <c r="KO8">
        <v>10202</v>
      </c>
      <c r="KP8">
        <v>10839</v>
      </c>
      <c r="KQ8">
        <v>10348</v>
      </c>
      <c r="KR8">
        <v>11196</v>
      </c>
      <c r="KS8">
        <v>14901</v>
      </c>
      <c r="KT8">
        <v>11458</v>
      </c>
      <c r="KU8">
        <v>7281</v>
      </c>
      <c r="KV8">
        <v>13489</v>
      </c>
    </row>
    <row r="9" spans="1:308" x14ac:dyDescent="0.25">
      <c r="A9">
        <v>8</v>
      </c>
      <c r="B9" t="s">
        <v>539</v>
      </c>
      <c r="C9">
        <v>36228</v>
      </c>
      <c r="D9">
        <v>8878</v>
      </c>
      <c r="E9">
        <v>3580</v>
      </c>
      <c r="F9">
        <v>31804</v>
      </c>
      <c r="G9">
        <v>476</v>
      </c>
      <c r="H9">
        <v>657</v>
      </c>
      <c r="I9">
        <v>15518</v>
      </c>
      <c r="J9">
        <v>247</v>
      </c>
      <c r="K9">
        <v>17695</v>
      </c>
      <c r="L9">
        <v>594</v>
      </c>
      <c r="M9">
        <v>5412</v>
      </c>
      <c r="N9">
        <v>4630</v>
      </c>
      <c r="O9">
        <v>21500</v>
      </c>
      <c r="P9">
        <v>9378</v>
      </c>
      <c r="Q9">
        <v>1225</v>
      </c>
      <c r="R9">
        <v>52</v>
      </c>
      <c r="S9">
        <v>5560</v>
      </c>
      <c r="T9">
        <v>101</v>
      </c>
      <c r="U9">
        <v>3</v>
      </c>
      <c r="V9">
        <v>11</v>
      </c>
      <c r="W9">
        <v>88</v>
      </c>
      <c r="X9">
        <v>3</v>
      </c>
      <c r="Y9">
        <v>2</v>
      </c>
      <c r="Z9">
        <v>42</v>
      </c>
      <c r="AA9">
        <v>1</v>
      </c>
      <c r="AB9">
        <v>49</v>
      </c>
      <c r="AC9">
        <v>5</v>
      </c>
      <c r="AD9">
        <v>64</v>
      </c>
      <c r="AE9">
        <v>15</v>
      </c>
      <c r="AF9">
        <v>33</v>
      </c>
      <c r="AG9">
        <v>1</v>
      </c>
      <c r="AH9">
        <v>1</v>
      </c>
      <c r="AJ9">
        <v>2</v>
      </c>
      <c r="AK9">
        <v>24586</v>
      </c>
      <c r="AL9">
        <v>5481</v>
      </c>
      <c r="AM9">
        <v>2372</v>
      </c>
      <c r="AN9">
        <v>21640</v>
      </c>
      <c r="AO9">
        <v>329</v>
      </c>
      <c r="AP9">
        <v>462</v>
      </c>
      <c r="AQ9">
        <v>11638</v>
      </c>
      <c r="AR9">
        <v>185</v>
      </c>
      <c r="AS9">
        <v>10851</v>
      </c>
      <c r="AT9">
        <v>468</v>
      </c>
      <c r="AU9">
        <v>4676</v>
      </c>
      <c r="AV9">
        <v>3102</v>
      </c>
      <c r="AW9">
        <v>15160</v>
      </c>
      <c r="AX9">
        <v>5723</v>
      </c>
      <c r="AY9">
        <v>671</v>
      </c>
      <c r="AZ9">
        <v>36</v>
      </c>
      <c r="BA9">
        <v>3248</v>
      </c>
      <c r="BB9">
        <v>7504</v>
      </c>
      <c r="BC9">
        <v>2184</v>
      </c>
      <c r="BD9">
        <v>791</v>
      </c>
      <c r="BE9">
        <v>6528</v>
      </c>
      <c r="BF9">
        <v>104</v>
      </c>
      <c r="BG9">
        <v>128</v>
      </c>
      <c r="BH9">
        <v>2737</v>
      </c>
      <c r="BI9">
        <v>47</v>
      </c>
      <c r="BJ9">
        <v>4167</v>
      </c>
      <c r="BK9">
        <v>90</v>
      </c>
      <c r="BL9">
        <v>550</v>
      </c>
      <c r="BM9">
        <v>951</v>
      </c>
      <c r="BN9">
        <v>4257</v>
      </c>
      <c r="BO9">
        <v>2250</v>
      </c>
      <c r="BP9">
        <v>327</v>
      </c>
      <c r="BQ9">
        <v>11</v>
      </c>
      <c r="BR9">
        <v>1413</v>
      </c>
      <c r="BS9">
        <v>4037</v>
      </c>
      <c r="BT9">
        <v>1210</v>
      </c>
      <c r="BU9">
        <v>406</v>
      </c>
      <c r="BV9">
        <v>3548</v>
      </c>
      <c r="BW9">
        <v>40</v>
      </c>
      <c r="BX9">
        <v>65</v>
      </c>
      <c r="BY9">
        <v>1101</v>
      </c>
      <c r="BZ9">
        <v>14</v>
      </c>
      <c r="CA9">
        <v>2628</v>
      </c>
      <c r="CB9">
        <v>31</v>
      </c>
      <c r="CC9">
        <v>122</v>
      </c>
      <c r="CD9">
        <v>562</v>
      </c>
      <c r="CE9">
        <v>2050</v>
      </c>
      <c r="CF9">
        <v>1404</v>
      </c>
      <c r="CG9">
        <v>226</v>
      </c>
      <c r="CH9">
        <v>5</v>
      </c>
      <c r="CI9">
        <v>897</v>
      </c>
      <c r="CJ9">
        <v>66981</v>
      </c>
      <c r="CK9">
        <v>15122</v>
      </c>
      <c r="CL9">
        <v>6365</v>
      </c>
      <c r="CM9">
        <v>58889</v>
      </c>
      <c r="CN9">
        <v>906</v>
      </c>
      <c r="CO9">
        <v>1149</v>
      </c>
      <c r="CP9">
        <v>28866</v>
      </c>
      <c r="CQ9">
        <v>472</v>
      </c>
      <c r="CR9">
        <v>32648</v>
      </c>
      <c r="CS9">
        <v>1099</v>
      </c>
      <c r="CT9">
        <v>9440</v>
      </c>
      <c r="CU9">
        <v>11074</v>
      </c>
      <c r="CV9">
        <v>38753</v>
      </c>
      <c r="CW9">
        <v>15527</v>
      </c>
      <c r="CX9">
        <v>3594</v>
      </c>
      <c r="CY9">
        <v>86</v>
      </c>
      <c r="CZ9">
        <v>9005</v>
      </c>
      <c r="DA9">
        <v>54</v>
      </c>
      <c r="DB9">
        <v>59</v>
      </c>
      <c r="DC9">
        <v>56</v>
      </c>
      <c r="DD9">
        <v>54</v>
      </c>
      <c r="DE9">
        <v>53</v>
      </c>
      <c r="DF9">
        <v>57</v>
      </c>
      <c r="DG9">
        <v>54</v>
      </c>
      <c r="DH9">
        <v>52</v>
      </c>
      <c r="DI9">
        <v>54</v>
      </c>
      <c r="DJ9">
        <v>54</v>
      </c>
      <c r="DK9">
        <v>57</v>
      </c>
      <c r="DL9">
        <v>42</v>
      </c>
      <c r="DM9">
        <v>56</v>
      </c>
      <c r="DN9">
        <v>60</v>
      </c>
      <c r="DO9">
        <v>34</v>
      </c>
      <c r="DP9">
        <v>61</v>
      </c>
      <c r="DQ9">
        <v>62</v>
      </c>
      <c r="DR9">
        <v>37120</v>
      </c>
      <c r="DS9">
        <v>8744</v>
      </c>
      <c r="DT9">
        <v>3390</v>
      </c>
      <c r="DU9">
        <v>32912</v>
      </c>
      <c r="DV9">
        <v>489</v>
      </c>
      <c r="DW9">
        <v>765</v>
      </c>
      <c r="DX9">
        <v>15540</v>
      </c>
      <c r="DY9">
        <v>276</v>
      </c>
      <c r="DZ9">
        <v>18469</v>
      </c>
      <c r="EA9">
        <v>660</v>
      </c>
      <c r="EB9">
        <v>5989</v>
      </c>
      <c r="EC9">
        <v>3940</v>
      </c>
      <c r="ED9">
        <v>21881</v>
      </c>
      <c r="EE9">
        <v>10765</v>
      </c>
      <c r="EF9">
        <v>1304</v>
      </c>
      <c r="EG9">
        <v>34</v>
      </c>
      <c r="EH9">
        <v>4383</v>
      </c>
      <c r="EI9">
        <v>45297</v>
      </c>
      <c r="EJ9">
        <v>10504</v>
      </c>
      <c r="EK9">
        <v>4166</v>
      </c>
      <c r="EL9">
        <v>40085</v>
      </c>
      <c r="EM9">
        <v>625</v>
      </c>
      <c r="EN9">
        <v>911</v>
      </c>
      <c r="EO9">
        <v>19281</v>
      </c>
      <c r="EP9">
        <v>322</v>
      </c>
      <c r="EQ9">
        <v>22293</v>
      </c>
      <c r="ER9">
        <v>836</v>
      </c>
      <c r="ES9">
        <v>7189</v>
      </c>
      <c r="ET9">
        <v>5188</v>
      </c>
      <c r="EU9">
        <v>26906</v>
      </c>
      <c r="EV9">
        <v>12475</v>
      </c>
      <c r="EW9">
        <v>1721</v>
      </c>
      <c r="EX9">
        <v>53</v>
      </c>
      <c r="EY9">
        <v>5114</v>
      </c>
      <c r="EZ9">
        <v>82</v>
      </c>
      <c r="FA9">
        <v>83</v>
      </c>
      <c r="FB9">
        <v>81</v>
      </c>
      <c r="FC9">
        <v>82</v>
      </c>
      <c r="FD9">
        <v>78</v>
      </c>
      <c r="FE9">
        <v>84</v>
      </c>
      <c r="FF9">
        <v>81</v>
      </c>
      <c r="FG9">
        <v>86</v>
      </c>
      <c r="FH9">
        <v>83</v>
      </c>
      <c r="FI9">
        <v>79</v>
      </c>
      <c r="FJ9">
        <v>83</v>
      </c>
      <c r="FK9">
        <v>76</v>
      </c>
      <c r="FL9">
        <v>81</v>
      </c>
      <c r="FM9">
        <v>86</v>
      </c>
      <c r="FN9">
        <v>76</v>
      </c>
      <c r="FO9">
        <v>64</v>
      </c>
      <c r="FP9">
        <v>86</v>
      </c>
      <c r="FQ9">
        <v>457991418</v>
      </c>
      <c r="FR9">
        <v>107614708</v>
      </c>
      <c r="FS9">
        <v>40120961</v>
      </c>
      <c r="FT9">
        <v>407653921</v>
      </c>
      <c r="FU9">
        <v>6053961</v>
      </c>
      <c r="FV9">
        <v>9967044</v>
      </c>
      <c r="FW9">
        <v>164611283</v>
      </c>
      <c r="FX9">
        <v>3714779</v>
      </c>
      <c r="FY9">
        <v>253787136</v>
      </c>
      <c r="FZ9">
        <v>7659862</v>
      </c>
      <c r="GA9">
        <v>71151533</v>
      </c>
      <c r="GB9">
        <v>39247027</v>
      </c>
      <c r="GC9">
        <v>245111876</v>
      </c>
      <c r="GD9">
        <v>169128759</v>
      </c>
      <c r="GE9">
        <v>17121325</v>
      </c>
      <c r="GF9">
        <v>302499</v>
      </c>
      <c r="GG9">
        <v>64152938</v>
      </c>
      <c r="GH9">
        <v>37120</v>
      </c>
      <c r="GI9">
        <v>8744</v>
      </c>
      <c r="GJ9">
        <v>3390</v>
      </c>
      <c r="GK9">
        <v>32912</v>
      </c>
      <c r="GL9">
        <v>489</v>
      </c>
      <c r="GM9">
        <v>765</v>
      </c>
      <c r="GN9">
        <v>15540</v>
      </c>
      <c r="GO9">
        <v>276</v>
      </c>
      <c r="GP9">
        <v>18469</v>
      </c>
      <c r="GQ9">
        <v>660</v>
      </c>
      <c r="GR9">
        <v>5989</v>
      </c>
      <c r="GS9">
        <v>3940</v>
      </c>
      <c r="GT9">
        <v>21881</v>
      </c>
      <c r="GU9">
        <v>10765</v>
      </c>
      <c r="GV9">
        <v>1304</v>
      </c>
      <c r="GW9">
        <v>34</v>
      </c>
      <c r="GX9">
        <v>4383</v>
      </c>
      <c r="GY9">
        <v>12338</v>
      </c>
      <c r="GZ9">
        <v>12307</v>
      </c>
      <c r="HA9">
        <v>11835</v>
      </c>
      <c r="HB9">
        <v>12386</v>
      </c>
      <c r="HC9">
        <v>12380</v>
      </c>
      <c r="HD9">
        <v>13029</v>
      </c>
      <c r="HE9">
        <v>10593</v>
      </c>
      <c r="HF9">
        <v>13459</v>
      </c>
      <c r="HG9">
        <v>13741</v>
      </c>
      <c r="HH9">
        <v>11606</v>
      </c>
      <c r="HI9">
        <v>11880</v>
      </c>
      <c r="HJ9">
        <v>9961</v>
      </c>
      <c r="HK9">
        <v>11202</v>
      </c>
      <c r="HL9">
        <v>15711</v>
      </c>
      <c r="HM9">
        <v>13130</v>
      </c>
      <c r="HN9">
        <v>8897</v>
      </c>
      <c r="HO9">
        <v>14637</v>
      </c>
      <c r="HP9">
        <v>4199</v>
      </c>
      <c r="HQ9">
        <v>4363</v>
      </c>
      <c r="HR9">
        <v>4179</v>
      </c>
      <c r="HS9">
        <v>4207</v>
      </c>
      <c r="HT9">
        <v>3912</v>
      </c>
      <c r="HU9">
        <v>4609</v>
      </c>
      <c r="HV9">
        <v>3640</v>
      </c>
      <c r="HW9">
        <v>4651</v>
      </c>
      <c r="HX9">
        <v>4666</v>
      </c>
      <c r="HY9">
        <v>3846</v>
      </c>
      <c r="HZ9">
        <v>4165</v>
      </c>
      <c r="IA9">
        <v>3004</v>
      </c>
      <c r="IB9">
        <v>3928</v>
      </c>
      <c r="IC9">
        <v>5751</v>
      </c>
      <c r="ID9">
        <v>4236</v>
      </c>
      <c r="IE9">
        <v>2477</v>
      </c>
      <c r="IF9">
        <v>5302</v>
      </c>
      <c r="IG9">
        <v>4781</v>
      </c>
      <c r="IH9">
        <v>4964</v>
      </c>
      <c r="II9">
        <v>4567</v>
      </c>
      <c r="IJ9">
        <v>4803</v>
      </c>
      <c r="IK9">
        <v>4367</v>
      </c>
      <c r="IL9">
        <v>5584</v>
      </c>
      <c r="IM9">
        <v>4119</v>
      </c>
      <c r="IN9">
        <v>4920</v>
      </c>
      <c r="IO9">
        <v>5319</v>
      </c>
      <c r="IP9">
        <v>4367</v>
      </c>
      <c r="IQ9">
        <v>4646</v>
      </c>
      <c r="IR9">
        <v>3569</v>
      </c>
      <c r="IS9">
        <v>4459</v>
      </c>
      <c r="IT9">
        <v>6566</v>
      </c>
      <c r="IU9">
        <v>4623</v>
      </c>
      <c r="IV9">
        <v>3841</v>
      </c>
      <c r="IW9">
        <v>5888</v>
      </c>
      <c r="IX9">
        <v>55</v>
      </c>
      <c r="IY9">
        <v>58</v>
      </c>
      <c r="IZ9">
        <v>55</v>
      </c>
      <c r="JA9">
        <v>55</v>
      </c>
      <c r="JB9">
        <v>54</v>
      </c>
      <c r="JC9">
        <v>57</v>
      </c>
      <c r="JD9">
        <v>54</v>
      </c>
      <c r="JE9">
        <v>57</v>
      </c>
      <c r="JF9">
        <v>55</v>
      </c>
      <c r="JG9">
        <v>56</v>
      </c>
      <c r="JH9">
        <v>60</v>
      </c>
      <c r="JI9">
        <v>39</v>
      </c>
      <c r="JJ9">
        <v>56</v>
      </c>
      <c r="JK9">
        <v>62</v>
      </c>
      <c r="JL9">
        <v>38</v>
      </c>
      <c r="JM9">
        <v>47</v>
      </c>
      <c r="JN9">
        <v>60</v>
      </c>
      <c r="JO9">
        <v>82</v>
      </c>
      <c r="JP9">
        <v>83</v>
      </c>
      <c r="JQ9">
        <v>81</v>
      </c>
      <c r="JR9">
        <v>82</v>
      </c>
      <c r="JS9">
        <v>78</v>
      </c>
      <c r="JT9">
        <v>84</v>
      </c>
      <c r="JU9">
        <v>80</v>
      </c>
      <c r="JV9">
        <v>85</v>
      </c>
      <c r="JW9">
        <v>83</v>
      </c>
      <c r="JX9">
        <v>80</v>
      </c>
      <c r="JY9">
        <v>84</v>
      </c>
      <c r="JZ9">
        <v>75</v>
      </c>
      <c r="KA9">
        <v>81</v>
      </c>
      <c r="KB9">
        <v>86</v>
      </c>
      <c r="KC9">
        <v>76</v>
      </c>
      <c r="KD9">
        <v>69</v>
      </c>
      <c r="KE9">
        <v>85</v>
      </c>
      <c r="KF9">
        <v>12797</v>
      </c>
      <c r="KG9">
        <v>12874</v>
      </c>
      <c r="KH9">
        <v>12220</v>
      </c>
      <c r="KI9">
        <v>12855</v>
      </c>
      <c r="KJ9">
        <v>12858</v>
      </c>
      <c r="KK9">
        <v>14504</v>
      </c>
      <c r="KL9">
        <v>11104</v>
      </c>
      <c r="KM9">
        <v>12747</v>
      </c>
      <c r="KN9">
        <v>13910</v>
      </c>
      <c r="KO9">
        <v>12643</v>
      </c>
      <c r="KP9">
        <v>12062</v>
      </c>
      <c r="KQ9">
        <v>10569</v>
      </c>
      <c r="KR9">
        <v>11487</v>
      </c>
      <c r="KS9">
        <v>16110</v>
      </c>
      <c r="KT9">
        <v>12996</v>
      </c>
      <c r="KU9">
        <v>9006</v>
      </c>
      <c r="KV9">
        <v>14947</v>
      </c>
    </row>
    <row r="10" spans="1:308" x14ac:dyDescent="0.25">
      <c r="A10">
        <v>9</v>
      </c>
      <c r="B10" t="s">
        <v>520</v>
      </c>
      <c r="C10">
        <v>4271</v>
      </c>
      <c r="D10">
        <v>905</v>
      </c>
      <c r="E10">
        <v>391</v>
      </c>
      <c r="F10">
        <v>3774</v>
      </c>
      <c r="G10">
        <v>69</v>
      </c>
      <c r="H10">
        <v>67</v>
      </c>
      <c r="I10">
        <v>1669</v>
      </c>
      <c r="J10">
        <v>34</v>
      </c>
      <c r="K10">
        <v>2289</v>
      </c>
      <c r="L10">
        <v>95</v>
      </c>
      <c r="M10">
        <v>714</v>
      </c>
      <c r="N10">
        <v>592</v>
      </c>
      <c r="O10">
        <v>2366</v>
      </c>
      <c r="P10">
        <v>1184</v>
      </c>
      <c r="Q10">
        <v>124</v>
      </c>
      <c r="R10">
        <v>6</v>
      </c>
      <c r="S10">
        <v>541</v>
      </c>
      <c r="T10">
        <v>42</v>
      </c>
      <c r="U10">
        <v>1</v>
      </c>
      <c r="V10">
        <v>4</v>
      </c>
      <c r="W10">
        <v>35</v>
      </c>
      <c r="X10">
        <v>2</v>
      </c>
      <c r="Z10">
        <v>22</v>
      </c>
      <c r="AB10">
        <v>15</v>
      </c>
      <c r="AD10">
        <v>28</v>
      </c>
      <c r="AE10">
        <v>9</v>
      </c>
      <c r="AF10">
        <v>9</v>
      </c>
      <c r="AH10">
        <v>4</v>
      </c>
      <c r="AK10">
        <v>3314</v>
      </c>
      <c r="AL10">
        <v>636</v>
      </c>
      <c r="AM10">
        <v>304</v>
      </c>
      <c r="AN10">
        <v>2924</v>
      </c>
      <c r="AO10">
        <v>51</v>
      </c>
      <c r="AP10">
        <v>55</v>
      </c>
      <c r="AQ10">
        <v>1430</v>
      </c>
      <c r="AR10">
        <v>29</v>
      </c>
      <c r="AS10">
        <v>1636</v>
      </c>
      <c r="AT10">
        <v>85</v>
      </c>
      <c r="AU10">
        <v>649</v>
      </c>
      <c r="AV10">
        <v>451</v>
      </c>
      <c r="AW10">
        <v>1896</v>
      </c>
      <c r="AX10">
        <v>864</v>
      </c>
      <c r="AY10">
        <v>77</v>
      </c>
      <c r="AZ10">
        <v>5</v>
      </c>
      <c r="BA10">
        <v>370</v>
      </c>
      <c r="BB10">
        <v>575</v>
      </c>
      <c r="BC10">
        <v>173</v>
      </c>
      <c r="BD10">
        <v>65</v>
      </c>
      <c r="BE10">
        <v>501</v>
      </c>
      <c r="BF10">
        <v>9</v>
      </c>
      <c r="BG10">
        <v>7</v>
      </c>
      <c r="BH10">
        <v>147</v>
      </c>
      <c r="BI10">
        <v>4</v>
      </c>
      <c r="BJ10">
        <v>387</v>
      </c>
      <c r="BK10">
        <v>6</v>
      </c>
      <c r="BL10">
        <v>25</v>
      </c>
      <c r="BM10">
        <v>88</v>
      </c>
      <c r="BN10">
        <v>306</v>
      </c>
      <c r="BO10">
        <v>179</v>
      </c>
      <c r="BP10">
        <v>26</v>
      </c>
      <c r="BR10">
        <v>103</v>
      </c>
      <c r="BS10">
        <v>340</v>
      </c>
      <c r="BT10">
        <v>95</v>
      </c>
      <c r="BU10">
        <v>18</v>
      </c>
      <c r="BV10">
        <v>314</v>
      </c>
      <c r="BW10">
        <v>7</v>
      </c>
      <c r="BX10">
        <v>5</v>
      </c>
      <c r="BY10">
        <v>70</v>
      </c>
      <c r="BZ10">
        <v>1</v>
      </c>
      <c r="CA10">
        <v>251</v>
      </c>
      <c r="CB10">
        <v>4</v>
      </c>
      <c r="CC10">
        <v>12</v>
      </c>
      <c r="CD10">
        <v>44</v>
      </c>
      <c r="CE10">
        <v>155</v>
      </c>
      <c r="CF10">
        <v>141</v>
      </c>
      <c r="CG10">
        <v>17</v>
      </c>
      <c r="CH10">
        <v>1</v>
      </c>
      <c r="CI10">
        <v>68</v>
      </c>
      <c r="CJ10">
        <v>5065</v>
      </c>
      <c r="CK10">
        <v>1073</v>
      </c>
      <c r="CL10">
        <v>467</v>
      </c>
      <c r="CM10">
        <v>4463</v>
      </c>
      <c r="CN10">
        <v>81</v>
      </c>
      <c r="CO10">
        <v>77</v>
      </c>
      <c r="CP10">
        <v>1991</v>
      </c>
      <c r="CQ10">
        <v>37</v>
      </c>
      <c r="CR10">
        <v>2707</v>
      </c>
      <c r="CS10">
        <v>109</v>
      </c>
      <c r="CT10">
        <v>815</v>
      </c>
      <c r="CU10">
        <v>768</v>
      </c>
      <c r="CV10">
        <v>2805</v>
      </c>
      <c r="CW10">
        <v>1336</v>
      </c>
      <c r="CX10">
        <v>173</v>
      </c>
      <c r="CY10">
        <v>8</v>
      </c>
      <c r="CZ10">
        <v>613</v>
      </c>
      <c r="DA10">
        <v>84</v>
      </c>
      <c r="DB10">
        <v>84</v>
      </c>
      <c r="DC10">
        <v>84</v>
      </c>
      <c r="DD10">
        <v>85</v>
      </c>
      <c r="DE10">
        <v>85</v>
      </c>
      <c r="DF10">
        <v>87</v>
      </c>
      <c r="DG10">
        <v>84</v>
      </c>
      <c r="DH10">
        <v>92</v>
      </c>
      <c r="DI10">
        <v>85</v>
      </c>
      <c r="DJ10">
        <v>87</v>
      </c>
      <c r="DK10">
        <v>88</v>
      </c>
      <c r="DL10">
        <v>77</v>
      </c>
      <c r="DM10">
        <v>84</v>
      </c>
      <c r="DN10">
        <v>89</v>
      </c>
      <c r="DO10">
        <v>72</v>
      </c>
      <c r="DP10">
        <v>75</v>
      </c>
      <c r="DQ10">
        <v>88</v>
      </c>
      <c r="DR10">
        <v>3464</v>
      </c>
      <c r="DS10">
        <v>722</v>
      </c>
      <c r="DT10">
        <v>306</v>
      </c>
      <c r="DU10">
        <v>3051</v>
      </c>
      <c r="DV10">
        <v>60</v>
      </c>
      <c r="DW10">
        <v>72</v>
      </c>
      <c r="DX10">
        <v>1223</v>
      </c>
      <c r="DY10">
        <v>26</v>
      </c>
      <c r="DZ10">
        <v>1930</v>
      </c>
      <c r="EA10">
        <v>81</v>
      </c>
      <c r="EB10">
        <v>576</v>
      </c>
      <c r="EC10">
        <v>383</v>
      </c>
      <c r="ED10">
        <v>1821</v>
      </c>
      <c r="EE10">
        <v>1185</v>
      </c>
      <c r="EF10">
        <v>91</v>
      </c>
      <c r="EG10">
        <v>3</v>
      </c>
      <c r="EH10">
        <v>369</v>
      </c>
      <c r="EI10">
        <v>4237</v>
      </c>
      <c r="EJ10">
        <v>877</v>
      </c>
      <c r="EK10">
        <v>362</v>
      </c>
      <c r="EL10">
        <v>3748</v>
      </c>
      <c r="EM10">
        <v>79</v>
      </c>
      <c r="EN10">
        <v>87</v>
      </c>
      <c r="EO10">
        <v>1543</v>
      </c>
      <c r="EP10">
        <v>30</v>
      </c>
      <c r="EQ10">
        <v>2331</v>
      </c>
      <c r="ER10">
        <v>105</v>
      </c>
      <c r="ES10">
        <v>666</v>
      </c>
      <c r="ET10">
        <v>525</v>
      </c>
      <c r="EU10">
        <v>2267</v>
      </c>
      <c r="EV10">
        <v>1350</v>
      </c>
      <c r="EW10">
        <v>118</v>
      </c>
      <c r="EX10">
        <v>5</v>
      </c>
      <c r="EY10">
        <v>438</v>
      </c>
      <c r="EZ10">
        <v>82</v>
      </c>
      <c r="FA10">
        <v>82</v>
      </c>
      <c r="FB10">
        <v>85</v>
      </c>
      <c r="FC10">
        <v>81</v>
      </c>
      <c r="FD10">
        <v>76</v>
      </c>
      <c r="FE10">
        <v>83</v>
      </c>
      <c r="FF10">
        <v>79</v>
      </c>
      <c r="FG10">
        <v>87</v>
      </c>
      <c r="FH10">
        <v>83</v>
      </c>
      <c r="FI10">
        <v>77</v>
      </c>
      <c r="FJ10">
        <v>87</v>
      </c>
      <c r="FK10">
        <v>73</v>
      </c>
      <c r="FL10">
        <v>80</v>
      </c>
      <c r="FM10">
        <v>88</v>
      </c>
      <c r="FN10">
        <v>77</v>
      </c>
      <c r="FO10">
        <v>60</v>
      </c>
      <c r="FP10">
        <v>84</v>
      </c>
      <c r="FQ10">
        <v>42382279</v>
      </c>
      <c r="FR10">
        <v>8758187</v>
      </c>
      <c r="FS10">
        <v>3682124</v>
      </c>
      <c r="FT10">
        <v>37484235</v>
      </c>
      <c r="FU10">
        <v>573667</v>
      </c>
      <c r="FV10">
        <v>902347</v>
      </c>
      <c r="FW10">
        <v>12241628</v>
      </c>
      <c r="FX10">
        <v>334683</v>
      </c>
      <c r="FY10">
        <v>26149888</v>
      </c>
      <c r="FZ10">
        <v>832786</v>
      </c>
      <c r="GA10">
        <v>6521039</v>
      </c>
      <c r="GB10">
        <v>3540506</v>
      </c>
      <c r="GC10">
        <v>19151148</v>
      </c>
      <c r="GD10">
        <v>19073057</v>
      </c>
      <c r="GE10">
        <v>1045639</v>
      </c>
      <c r="GF10">
        <v>32862</v>
      </c>
      <c r="GG10">
        <v>5118052</v>
      </c>
      <c r="GH10">
        <v>3464</v>
      </c>
      <c r="GI10">
        <v>722</v>
      </c>
      <c r="GJ10">
        <v>306</v>
      </c>
      <c r="GK10">
        <v>3051</v>
      </c>
      <c r="GL10">
        <v>60</v>
      </c>
      <c r="GM10">
        <v>72</v>
      </c>
      <c r="GN10">
        <v>1223</v>
      </c>
      <c r="GO10">
        <v>26</v>
      </c>
      <c r="GP10">
        <v>1930</v>
      </c>
      <c r="GQ10">
        <v>81</v>
      </c>
      <c r="GR10">
        <v>576</v>
      </c>
      <c r="GS10">
        <v>383</v>
      </c>
      <c r="GT10">
        <v>1821</v>
      </c>
      <c r="GU10">
        <v>1185</v>
      </c>
      <c r="GV10">
        <v>91</v>
      </c>
      <c r="GW10">
        <v>3</v>
      </c>
      <c r="GX10">
        <v>369</v>
      </c>
      <c r="GY10">
        <v>12235</v>
      </c>
      <c r="GZ10">
        <v>12131</v>
      </c>
      <c r="HA10">
        <v>12033</v>
      </c>
      <c r="HB10">
        <v>12286</v>
      </c>
      <c r="HC10">
        <v>9561</v>
      </c>
      <c r="HD10">
        <v>12533</v>
      </c>
      <c r="HE10">
        <v>10010</v>
      </c>
      <c r="HF10">
        <v>12872</v>
      </c>
      <c r="HG10">
        <v>13549</v>
      </c>
      <c r="HH10">
        <v>10281</v>
      </c>
      <c r="HI10">
        <v>11321</v>
      </c>
      <c r="HJ10">
        <v>9244</v>
      </c>
      <c r="HK10">
        <v>10517</v>
      </c>
      <c r="HL10">
        <v>16095</v>
      </c>
      <c r="HM10">
        <v>11491</v>
      </c>
      <c r="HN10">
        <v>10954</v>
      </c>
      <c r="HO10">
        <v>13870</v>
      </c>
      <c r="HP10">
        <v>4520</v>
      </c>
      <c r="HQ10">
        <v>4609</v>
      </c>
      <c r="HR10">
        <v>4549</v>
      </c>
      <c r="HS10">
        <v>4523</v>
      </c>
      <c r="HT10">
        <v>3478</v>
      </c>
      <c r="HU10">
        <v>4505</v>
      </c>
      <c r="HV10">
        <v>3746</v>
      </c>
      <c r="HW10">
        <v>5910</v>
      </c>
      <c r="HX10">
        <v>5116</v>
      </c>
      <c r="HY10">
        <v>3466</v>
      </c>
      <c r="HZ10">
        <v>4317</v>
      </c>
      <c r="IA10">
        <v>3345</v>
      </c>
      <c r="IB10">
        <v>4007</v>
      </c>
      <c r="IC10">
        <v>6443</v>
      </c>
      <c r="ID10">
        <v>3420</v>
      </c>
      <c r="IE10">
        <v>4784</v>
      </c>
      <c r="IF10">
        <v>5161</v>
      </c>
      <c r="IG10">
        <v>4915</v>
      </c>
      <c r="IH10">
        <v>5053</v>
      </c>
      <c r="II10">
        <v>5152</v>
      </c>
      <c r="IJ10">
        <v>4925</v>
      </c>
      <c r="IK10">
        <v>3346</v>
      </c>
      <c r="IL10">
        <v>5778</v>
      </c>
      <c r="IM10">
        <v>4246</v>
      </c>
      <c r="IN10">
        <v>6108</v>
      </c>
      <c r="IO10">
        <v>5461</v>
      </c>
      <c r="IP10">
        <v>3685</v>
      </c>
      <c r="IQ10">
        <v>4688</v>
      </c>
      <c r="IR10">
        <v>3618</v>
      </c>
      <c r="IS10">
        <v>4472</v>
      </c>
      <c r="IT10">
        <v>6738</v>
      </c>
      <c r="IU10">
        <v>3805</v>
      </c>
      <c r="IV10">
        <v>7389</v>
      </c>
      <c r="IW10">
        <v>5745</v>
      </c>
      <c r="IX10">
        <v>79</v>
      </c>
      <c r="IY10">
        <v>76</v>
      </c>
      <c r="IZ10">
        <v>75</v>
      </c>
      <c r="JA10">
        <v>79</v>
      </c>
      <c r="JB10">
        <v>78</v>
      </c>
      <c r="JC10">
        <v>87</v>
      </c>
      <c r="JD10">
        <v>77</v>
      </c>
      <c r="JE10">
        <v>74</v>
      </c>
      <c r="JF10">
        <v>79</v>
      </c>
      <c r="JG10">
        <v>79</v>
      </c>
      <c r="JH10">
        <v>85</v>
      </c>
      <c r="JI10">
        <v>65</v>
      </c>
      <c r="JJ10">
        <v>78</v>
      </c>
      <c r="JK10">
        <v>86</v>
      </c>
      <c r="JL10">
        <v>60</v>
      </c>
      <c r="JM10">
        <v>83</v>
      </c>
      <c r="JN10">
        <v>84</v>
      </c>
      <c r="JO10">
        <v>83</v>
      </c>
      <c r="JP10">
        <v>84</v>
      </c>
      <c r="JQ10">
        <v>85</v>
      </c>
      <c r="JR10">
        <v>83</v>
      </c>
      <c r="JS10">
        <v>83</v>
      </c>
      <c r="JT10">
        <v>80</v>
      </c>
      <c r="JU10">
        <v>82</v>
      </c>
      <c r="JV10">
        <v>88</v>
      </c>
      <c r="JW10">
        <v>83</v>
      </c>
      <c r="JX10">
        <v>81</v>
      </c>
      <c r="JY10">
        <v>86</v>
      </c>
      <c r="JZ10">
        <v>76</v>
      </c>
      <c r="KA10">
        <v>82</v>
      </c>
      <c r="KB10">
        <v>87</v>
      </c>
      <c r="KC10">
        <v>78</v>
      </c>
      <c r="KD10">
        <v>100</v>
      </c>
      <c r="KE10">
        <v>86</v>
      </c>
      <c r="KF10">
        <v>12191</v>
      </c>
      <c r="KG10">
        <v>12414</v>
      </c>
      <c r="KH10">
        <v>12577</v>
      </c>
      <c r="KI10">
        <v>12121</v>
      </c>
      <c r="KJ10">
        <v>8798</v>
      </c>
      <c r="KK10">
        <v>16222</v>
      </c>
      <c r="KL10">
        <v>10246</v>
      </c>
      <c r="KM10">
        <v>13743</v>
      </c>
      <c r="KN10">
        <v>13193</v>
      </c>
      <c r="KO10">
        <v>10546</v>
      </c>
      <c r="KP10">
        <v>11370</v>
      </c>
      <c r="KQ10">
        <v>10063</v>
      </c>
      <c r="KR10">
        <v>10482</v>
      </c>
      <c r="KS10">
        <v>15473</v>
      </c>
      <c r="KT10">
        <v>10651</v>
      </c>
      <c r="KU10">
        <v>14955</v>
      </c>
      <c r="KV10">
        <v>14025</v>
      </c>
    </row>
    <row r="11" spans="1:308" x14ac:dyDescent="0.25">
      <c r="A11">
        <v>10</v>
      </c>
      <c r="B11" t="s">
        <v>519</v>
      </c>
      <c r="C11">
        <v>13515</v>
      </c>
      <c r="D11">
        <v>3153</v>
      </c>
      <c r="E11">
        <v>1810</v>
      </c>
      <c r="F11">
        <v>11363</v>
      </c>
      <c r="G11">
        <v>238</v>
      </c>
      <c r="H11">
        <v>107</v>
      </c>
      <c r="I11">
        <v>2680</v>
      </c>
      <c r="J11">
        <v>52</v>
      </c>
      <c r="K11">
        <v>9634</v>
      </c>
      <c r="L11">
        <v>245</v>
      </c>
      <c r="M11">
        <v>1790</v>
      </c>
      <c r="N11">
        <v>1568</v>
      </c>
      <c r="O11">
        <v>8741</v>
      </c>
      <c r="P11">
        <v>2981</v>
      </c>
      <c r="Q11">
        <v>298</v>
      </c>
      <c r="R11">
        <v>12</v>
      </c>
      <c r="S11">
        <v>2246</v>
      </c>
      <c r="T11">
        <v>89</v>
      </c>
      <c r="U11">
        <v>1</v>
      </c>
      <c r="V11">
        <v>10</v>
      </c>
      <c r="W11">
        <v>76</v>
      </c>
      <c r="X11">
        <v>3</v>
      </c>
      <c r="Y11">
        <v>1</v>
      </c>
      <c r="Z11">
        <v>23</v>
      </c>
      <c r="AA11">
        <v>0</v>
      </c>
      <c r="AB11">
        <v>64</v>
      </c>
      <c r="AC11">
        <v>6</v>
      </c>
      <c r="AD11">
        <v>48</v>
      </c>
      <c r="AE11">
        <v>22</v>
      </c>
      <c r="AF11">
        <v>23</v>
      </c>
      <c r="AG11">
        <v>1</v>
      </c>
      <c r="AH11">
        <v>1</v>
      </c>
      <c r="AI11">
        <v>0</v>
      </c>
      <c r="AJ11">
        <v>2</v>
      </c>
      <c r="AK11">
        <v>8934</v>
      </c>
      <c r="AL11">
        <v>1827</v>
      </c>
      <c r="AM11">
        <v>1318</v>
      </c>
      <c r="AN11">
        <v>7374</v>
      </c>
      <c r="AO11">
        <v>179</v>
      </c>
      <c r="AP11">
        <v>75</v>
      </c>
      <c r="AQ11">
        <v>2169</v>
      </c>
      <c r="AR11">
        <v>41</v>
      </c>
      <c r="AS11">
        <v>5923</v>
      </c>
      <c r="AT11">
        <v>198</v>
      </c>
      <c r="AU11">
        <v>1519</v>
      </c>
      <c r="AV11">
        <v>1015</v>
      </c>
      <c r="AW11">
        <v>5990</v>
      </c>
      <c r="AX11">
        <v>1757</v>
      </c>
      <c r="AY11">
        <v>163</v>
      </c>
      <c r="AZ11">
        <v>9</v>
      </c>
      <c r="BA11">
        <v>1219</v>
      </c>
      <c r="BB11">
        <v>2799</v>
      </c>
      <c r="BC11">
        <v>804</v>
      </c>
      <c r="BD11">
        <v>337</v>
      </c>
      <c r="BE11">
        <v>2397</v>
      </c>
      <c r="BF11">
        <v>29</v>
      </c>
      <c r="BG11">
        <v>15</v>
      </c>
      <c r="BH11">
        <v>336</v>
      </c>
      <c r="BI11">
        <v>6</v>
      </c>
      <c r="BJ11">
        <v>2229</v>
      </c>
      <c r="BK11">
        <v>24</v>
      </c>
      <c r="BL11">
        <v>163</v>
      </c>
      <c r="BM11">
        <v>352</v>
      </c>
      <c r="BN11">
        <v>1734</v>
      </c>
      <c r="BO11">
        <v>706</v>
      </c>
      <c r="BP11">
        <v>71</v>
      </c>
      <c r="BQ11">
        <v>3</v>
      </c>
      <c r="BR11">
        <v>629</v>
      </c>
      <c r="BS11">
        <v>1693</v>
      </c>
      <c r="BT11">
        <v>521</v>
      </c>
      <c r="BU11">
        <v>145</v>
      </c>
      <c r="BV11">
        <v>1516</v>
      </c>
      <c r="BW11">
        <v>27</v>
      </c>
      <c r="BX11">
        <v>16</v>
      </c>
      <c r="BY11">
        <v>152</v>
      </c>
      <c r="BZ11">
        <v>5</v>
      </c>
      <c r="CA11">
        <v>1418</v>
      </c>
      <c r="CB11">
        <v>17</v>
      </c>
      <c r="CC11">
        <v>60</v>
      </c>
      <c r="CD11">
        <v>179</v>
      </c>
      <c r="CE11">
        <v>994</v>
      </c>
      <c r="CF11">
        <v>517</v>
      </c>
      <c r="CG11">
        <v>63</v>
      </c>
      <c r="CH11">
        <v>0</v>
      </c>
      <c r="CI11">
        <v>396</v>
      </c>
      <c r="CJ11">
        <v>20098</v>
      </c>
      <c r="CK11">
        <v>4824</v>
      </c>
      <c r="CL11">
        <v>2634</v>
      </c>
      <c r="CM11">
        <v>16925</v>
      </c>
      <c r="CN11">
        <v>372</v>
      </c>
      <c r="CO11">
        <v>168</v>
      </c>
      <c r="CP11">
        <v>3969</v>
      </c>
      <c r="CQ11">
        <v>74</v>
      </c>
      <c r="CR11">
        <v>14336</v>
      </c>
      <c r="CS11">
        <v>359</v>
      </c>
      <c r="CT11">
        <v>2411</v>
      </c>
      <c r="CU11">
        <v>2855</v>
      </c>
      <c r="CV11">
        <v>12751</v>
      </c>
      <c r="CW11">
        <v>4149</v>
      </c>
      <c r="CX11">
        <v>691</v>
      </c>
      <c r="CY11">
        <v>25</v>
      </c>
      <c r="CZ11">
        <v>3139</v>
      </c>
      <c r="DA11">
        <v>67</v>
      </c>
      <c r="DB11">
        <v>65</v>
      </c>
      <c r="DC11">
        <v>69</v>
      </c>
      <c r="DD11">
        <v>67</v>
      </c>
      <c r="DE11">
        <v>64</v>
      </c>
      <c r="DF11">
        <v>64</v>
      </c>
      <c r="DG11">
        <v>68</v>
      </c>
      <c r="DH11">
        <v>70</v>
      </c>
      <c r="DI11">
        <v>67</v>
      </c>
      <c r="DJ11">
        <v>68</v>
      </c>
      <c r="DK11">
        <v>74</v>
      </c>
      <c r="DL11">
        <v>55</v>
      </c>
      <c r="DM11">
        <v>69</v>
      </c>
      <c r="DN11">
        <v>72</v>
      </c>
      <c r="DO11">
        <v>43</v>
      </c>
      <c r="DP11">
        <v>48</v>
      </c>
      <c r="DQ11">
        <v>72</v>
      </c>
      <c r="DR11">
        <v>13722</v>
      </c>
      <c r="DS11">
        <v>3284</v>
      </c>
      <c r="DT11">
        <v>1795</v>
      </c>
      <c r="DU11">
        <v>11580</v>
      </c>
      <c r="DV11">
        <v>217</v>
      </c>
      <c r="DW11">
        <v>105</v>
      </c>
      <c r="DX11">
        <v>2477</v>
      </c>
      <c r="DY11">
        <v>59</v>
      </c>
      <c r="DZ11">
        <v>10002</v>
      </c>
      <c r="EA11">
        <v>227</v>
      </c>
      <c r="EB11">
        <v>1843</v>
      </c>
      <c r="EC11">
        <v>1454</v>
      </c>
      <c r="ED11">
        <v>8804</v>
      </c>
      <c r="EE11">
        <v>3330</v>
      </c>
      <c r="EF11">
        <v>274</v>
      </c>
      <c r="EG11">
        <v>18</v>
      </c>
      <c r="EH11">
        <v>1917</v>
      </c>
      <c r="EI11">
        <v>16483</v>
      </c>
      <c r="EJ11">
        <v>3921</v>
      </c>
      <c r="EK11">
        <v>2152</v>
      </c>
      <c r="EL11">
        <v>13897</v>
      </c>
      <c r="EM11">
        <v>284</v>
      </c>
      <c r="EN11">
        <v>126</v>
      </c>
      <c r="EO11">
        <v>3053</v>
      </c>
      <c r="EP11">
        <v>67</v>
      </c>
      <c r="EQ11">
        <v>11940</v>
      </c>
      <c r="ER11">
        <v>284</v>
      </c>
      <c r="ES11">
        <v>2160</v>
      </c>
      <c r="ET11">
        <v>1889</v>
      </c>
      <c r="EU11">
        <v>10605</v>
      </c>
      <c r="EV11">
        <v>3807</v>
      </c>
      <c r="EW11">
        <v>364</v>
      </c>
      <c r="EX11">
        <v>24</v>
      </c>
      <c r="EY11">
        <v>2247</v>
      </c>
      <c r="EZ11">
        <v>83</v>
      </c>
      <c r="FA11">
        <v>84</v>
      </c>
      <c r="FB11">
        <v>83</v>
      </c>
      <c r="FC11">
        <v>83</v>
      </c>
      <c r="FD11">
        <v>76</v>
      </c>
      <c r="FE11">
        <v>83</v>
      </c>
      <c r="FF11">
        <v>81</v>
      </c>
      <c r="FG11">
        <v>88</v>
      </c>
      <c r="FH11">
        <v>84</v>
      </c>
      <c r="FI11">
        <v>80</v>
      </c>
      <c r="FJ11">
        <v>85</v>
      </c>
      <c r="FK11">
        <v>77</v>
      </c>
      <c r="FL11">
        <v>83</v>
      </c>
      <c r="FM11">
        <v>88</v>
      </c>
      <c r="FN11">
        <v>75</v>
      </c>
      <c r="FO11">
        <v>75</v>
      </c>
      <c r="FP11">
        <v>85</v>
      </c>
      <c r="FQ11">
        <v>157098612</v>
      </c>
      <c r="FR11">
        <v>38301667</v>
      </c>
      <c r="FS11">
        <v>19853921</v>
      </c>
      <c r="FT11">
        <v>133585758</v>
      </c>
      <c r="FU11">
        <v>2148135</v>
      </c>
      <c r="FV11">
        <v>1451353</v>
      </c>
      <c r="FW11">
        <v>24353393</v>
      </c>
      <c r="FX11">
        <v>732842</v>
      </c>
      <c r="FY11">
        <v>118548464</v>
      </c>
      <c r="FZ11">
        <v>2302609</v>
      </c>
      <c r="GA11">
        <v>20174534</v>
      </c>
      <c r="GB11">
        <v>13614171</v>
      </c>
      <c r="GC11">
        <v>94468114</v>
      </c>
      <c r="GD11">
        <v>47931752</v>
      </c>
      <c r="GE11">
        <v>2840171</v>
      </c>
      <c r="GF11">
        <v>220487</v>
      </c>
      <c r="GG11">
        <v>24418580</v>
      </c>
      <c r="GH11">
        <v>13722</v>
      </c>
      <c r="GI11">
        <v>3284</v>
      </c>
      <c r="GJ11">
        <v>1795</v>
      </c>
      <c r="GK11">
        <v>11580</v>
      </c>
      <c r="GL11">
        <v>217</v>
      </c>
      <c r="GM11">
        <v>105</v>
      </c>
      <c r="GN11">
        <v>2477</v>
      </c>
      <c r="GO11">
        <v>59</v>
      </c>
      <c r="GP11">
        <v>10002</v>
      </c>
      <c r="GQ11">
        <v>227</v>
      </c>
      <c r="GR11">
        <v>1843</v>
      </c>
      <c r="GS11">
        <v>1454</v>
      </c>
      <c r="GT11">
        <v>8804</v>
      </c>
      <c r="GU11">
        <v>3330</v>
      </c>
      <c r="GV11">
        <v>274</v>
      </c>
      <c r="GW11">
        <v>18</v>
      </c>
      <c r="GX11">
        <v>1917</v>
      </c>
      <c r="GY11">
        <v>11449</v>
      </c>
      <c r="GZ11">
        <v>11663</v>
      </c>
      <c r="HA11">
        <v>11061</v>
      </c>
      <c r="HB11">
        <v>11536</v>
      </c>
      <c r="HC11">
        <v>9899</v>
      </c>
      <c r="HD11">
        <v>13822</v>
      </c>
      <c r="HE11">
        <v>9832</v>
      </c>
      <c r="HF11">
        <v>12421</v>
      </c>
      <c r="HG11">
        <v>11853</v>
      </c>
      <c r="HH11">
        <v>10144</v>
      </c>
      <c r="HI11">
        <v>10947</v>
      </c>
      <c r="HJ11">
        <v>9363</v>
      </c>
      <c r="HK11">
        <v>10730</v>
      </c>
      <c r="HL11">
        <v>14394</v>
      </c>
      <c r="HM11">
        <v>10366</v>
      </c>
      <c r="HN11">
        <v>12249</v>
      </c>
      <c r="HO11">
        <v>12738</v>
      </c>
      <c r="HP11">
        <v>4255</v>
      </c>
      <c r="HQ11">
        <v>4553</v>
      </c>
      <c r="HR11">
        <v>4323</v>
      </c>
      <c r="HS11">
        <v>4258</v>
      </c>
      <c r="HT11">
        <v>3602</v>
      </c>
      <c r="HU11">
        <v>4319</v>
      </c>
      <c r="HV11">
        <v>3648</v>
      </c>
      <c r="HW11">
        <v>3814</v>
      </c>
      <c r="HX11">
        <v>4400</v>
      </c>
      <c r="HY11">
        <v>3685</v>
      </c>
      <c r="HZ11">
        <v>4156</v>
      </c>
      <c r="IA11">
        <v>3247</v>
      </c>
      <c r="IB11">
        <v>4100</v>
      </c>
      <c r="IC11">
        <v>5562</v>
      </c>
      <c r="ID11">
        <v>3011</v>
      </c>
      <c r="IE11">
        <v>5146</v>
      </c>
      <c r="IF11">
        <v>4896</v>
      </c>
      <c r="IG11">
        <v>4676</v>
      </c>
      <c r="IH11">
        <v>4956</v>
      </c>
      <c r="II11">
        <v>4635</v>
      </c>
      <c r="IJ11">
        <v>4693</v>
      </c>
      <c r="IK11">
        <v>4041</v>
      </c>
      <c r="IL11">
        <v>5060</v>
      </c>
      <c r="IM11">
        <v>4028</v>
      </c>
      <c r="IN11">
        <v>4489</v>
      </c>
      <c r="IO11">
        <v>4841</v>
      </c>
      <c r="IP11">
        <v>4126</v>
      </c>
      <c r="IQ11">
        <v>4567</v>
      </c>
      <c r="IR11">
        <v>3708</v>
      </c>
      <c r="IS11">
        <v>4481</v>
      </c>
      <c r="IT11">
        <v>6085</v>
      </c>
      <c r="IU11">
        <v>3580</v>
      </c>
      <c r="IV11">
        <v>4934</v>
      </c>
      <c r="IW11">
        <v>5438</v>
      </c>
      <c r="IX11">
        <v>61</v>
      </c>
      <c r="IY11">
        <v>61</v>
      </c>
      <c r="IZ11">
        <v>63</v>
      </c>
      <c r="JA11">
        <v>61</v>
      </c>
      <c r="JB11">
        <v>59</v>
      </c>
      <c r="JC11">
        <v>59</v>
      </c>
      <c r="JD11">
        <v>62</v>
      </c>
      <c r="JE11">
        <v>69</v>
      </c>
      <c r="JF11">
        <v>60</v>
      </c>
      <c r="JG11">
        <v>61</v>
      </c>
      <c r="JH11">
        <v>70</v>
      </c>
      <c r="JI11">
        <v>48</v>
      </c>
      <c r="JJ11">
        <v>62</v>
      </c>
      <c r="JK11">
        <v>68</v>
      </c>
      <c r="JL11">
        <v>37</v>
      </c>
      <c r="JM11">
        <v>46</v>
      </c>
      <c r="JN11">
        <v>64</v>
      </c>
      <c r="JO11">
        <v>84</v>
      </c>
      <c r="JP11">
        <v>85</v>
      </c>
      <c r="JQ11">
        <v>84</v>
      </c>
      <c r="JR11">
        <v>84</v>
      </c>
      <c r="JS11">
        <v>81</v>
      </c>
      <c r="JT11">
        <v>86</v>
      </c>
      <c r="JU11">
        <v>82</v>
      </c>
      <c r="JV11">
        <v>81</v>
      </c>
      <c r="JW11">
        <v>84</v>
      </c>
      <c r="JX11">
        <v>79</v>
      </c>
      <c r="JY11">
        <v>86</v>
      </c>
      <c r="JZ11">
        <v>76</v>
      </c>
      <c r="KA11">
        <v>83</v>
      </c>
      <c r="KB11">
        <v>88</v>
      </c>
      <c r="KC11">
        <v>76</v>
      </c>
      <c r="KD11">
        <v>91</v>
      </c>
      <c r="KE11">
        <v>85</v>
      </c>
      <c r="KF11">
        <v>11587</v>
      </c>
      <c r="KG11">
        <v>11922</v>
      </c>
      <c r="KH11">
        <v>11336</v>
      </c>
      <c r="KI11">
        <v>11635</v>
      </c>
      <c r="KJ11">
        <v>9956</v>
      </c>
      <c r="KK11">
        <v>12156</v>
      </c>
      <c r="KL11">
        <v>9975</v>
      </c>
      <c r="KM11">
        <v>11213</v>
      </c>
      <c r="KN11">
        <v>11938</v>
      </c>
      <c r="KO11">
        <v>9985</v>
      </c>
      <c r="KP11">
        <v>10934</v>
      </c>
      <c r="KQ11">
        <v>10024</v>
      </c>
      <c r="KR11">
        <v>10797</v>
      </c>
      <c r="KS11">
        <v>14321</v>
      </c>
      <c r="KT11">
        <v>10469</v>
      </c>
      <c r="KU11">
        <v>12322</v>
      </c>
      <c r="KV11">
        <v>13017</v>
      </c>
    </row>
    <row r="12" spans="1:308" x14ac:dyDescent="0.25">
      <c r="A12">
        <v>11</v>
      </c>
      <c r="B12" t="s">
        <v>515</v>
      </c>
      <c r="C12">
        <v>17488</v>
      </c>
      <c r="D12">
        <v>4399</v>
      </c>
      <c r="E12">
        <v>2526</v>
      </c>
      <c r="F12">
        <v>14530</v>
      </c>
      <c r="G12">
        <v>280</v>
      </c>
      <c r="H12">
        <v>152</v>
      </c>
      <c r="I12">
        <v>3389</v>
      </c>
      <c r="J12">
        <v>105</v>
      </c>
      <c r="K12">
        <v>12356</v>
      </c>
      <c r="L12">
        <v>308</v>
      </c>
      <c r="M12">
        <v>2237</v>
      </c>
      <c r="N12">
        <v>2204</v>
      </c>
      <c r="O12">
        <v>10098</v>
      </c>
      <c r="P12">
        <v>4871</v>
      </c>
      <c r="Q12">
        <v>499</v>
      </c>
      <c r="R12">
        <v>17</v>
      </c>
      <c r="S12">
        <v>2660</v>
      </c>
      <c r="T12">
        <v>65</v>
      </c>
      <c r="U12">
        <v>1</v>
      </c>
      <c r="V12">
        <v>10</v>
      </c>
      <c r="W12">
        <v>54</v>
      </c>
      <c r="X12">
        <v>1</v>
      </c>
      <c r="Y12">
        <v>0</v>
      </c>
      <c r="Z12">
        <v>12</v>
      </c>
      <c r="AB12">
        <v>49</v>
      </c>
      <c r="AC12">
        <v>3</v>
      </c>
      <c r="AD12">
        <v>36</v>
      </c>
      <c r="AE12">
        <v>21</v>
      </c>
      <c r="AF12">
        <v>13</v>
      </c>
      <c r="AG12">
        <v>2</v>
      </c>
      <c r="AH12">
        <v>6</v>
      </c>
      <c r="AJ12">
        <v>1</v>
      </c>
      <c r="AK12">
        <v>11231</v>
      </c>
      <c r="AL12">
        <v>2568</v>
      </c>
      <c r="AM12">
        <v>1798</v>
      </c>
      <c r="AN12">
        <v>9126</v>
      </c>
      <c r="AO12">
        <v>211</v>
      </c>
      <c r="AP12">
        <v>113</v>
      </c>
      <c r="AQ12">
        <v>2768</v>
      </c>
      <c r="AR12">
        <v>74</v>
      </c>
      <c r="AS12">
        <v>7216</v>
      </c>
      <c r="AT12">
        <v>257</v>
      </c>
      <c r="AU12">
        <v>1909</v>
      </c>
      <c r="AV12">
        <v>1443</v>
      </c>
      <c r="AW12">
        <v>6660</v>
      </c>
      <c r="AX12">
        <v>2866</v>
      </c>
      <c r="AY12">
        <v>273</v>
      </c>
      <c r="AZ12">
        <v>11</v>
      </c>
      <c r="BA12">
        <v>1411</v>
      </c>
      <c r="BB12">
        <v>3866</v>
      </c>
      <c r="BC12">
        <v>1113</v>
      </c>
      <c r="BD12">
        <v>503</v>
      </c>
      <c r="BE12">
        <v>3287</v>
      </c>
      <c r="BF12">
        <v>53</v>
      </c>
      <c r="BG12">
        <v>27</v>
      </c>
      <c r="BH12">
        <v>431</v>
      </c>
      <c r="BI12">
        <v>25</v>
      </c>
      <c r="BJ12">
        <v>3085</v>
      </c>
      <c r="BK12">
        <v>36</v>
      </c>
      <c r="BL12">
        <v>240</v>
      </c>
      <c r="BM12">
        <v>497</v>
      </c>
      <c r="BN12">
        <v>2181</v>
      </c>
      <c r="BO12">
        <v>1168</v>
      </c>
      <c r="BP12">
        <v>124</v>
      </c>
      <c r="BQ12">
        <v>4</v>
      </c>
      <c r="BR12">
        <v>763</v>
      </c>
      <c r="BS12">
        <v>2326</v>
      </c>
      <c r="BT12">
        <v>717</v>
      </c>
      <c r="BU12">
        <v>215</v>
      </c>
      <c r="BV12">
        <v>2063</v>
      </c>
      <c r="BW12">
        <v>15</v>
      </c>
      <c r="BX12">
        <v>12</v>
      </c>
      <c r="BY12">
        <v>178</v>
      </c>
      <c r="BZ12">
        <v>6</v>
      </c>
      <c r="CA12">
        <v>2006</v>
      </c>
      <c r="CB12">
        <v>12</v>
      </c>
      <c r="CC12">
        <v>52</v>
      </c>
      <c r="CD12">
        <v>243</v>
      </c>
      <c r="CE12">
        <v>1244</v>
      </c>
      <c r="CF12">
        <v>835</v>
      </c>
      <c r="CG12">
        <v>96</v>
      </c>
      <c r="CH12">
        <v>2</v>
      </c>
      <c r="CI12">
        <v>485</v>
      </c>
      <c r="CJ12">
        <v>33259</v>
      </c>
      <c r="CK12">
        <v>7820</v>
      </c>
      <c r="CL12">
        <v>4684</v>
      </c>
      <c r="CM12">
        <v>27696</v>
      </c>
      <c r="CN12">
        <v>565</v>
      </c>
      <c r="CO12">
        <v>313</v>
      </c>
      <c r="CP12">
        <v>6456</v>
      </c>
      <c r="CQ12">
        <v>202</v>
      </c>
      <c r="CR12">
        <v>23479</v>
      </c>
      <c r="CS12">
        <v>576</v>
      </c>
      <c r="CT12">
        <v>4091</v>
      </c>
      <c r="CU12">
        <v>5467</v>
      </c>
      <c r="CV12">
        <v>18643</v>
      </c>
      <c r="CW12">
        <v>8395</v>
      </c>
      <c r="CX12">
        <v>1590</v>
      </c>
      <c r="CY12">
        <v>21</v>
      </c>
      <c r="CZ12">
        <v>4565</v>
      </c>
      <c r="DA12">
        <v>53</v>
      </c>
      <c r="DB12">
        <v>56</v>
      </c>
      <c r="DC12">
        <v>54</v>
      </c>
      <c r="DD12">
        <v>53</v>
      </c>
      <c r="DE12">
        <v>50</v>
      </c>
      <c r="DF12">
        <v>49</v>
      </c>
      <c r="DG12">
        <v>53</v>
      </c>
      <c r="DH12">
        <v>52</v>
      </c>
      <c r="DI12">
        <v>53</v>
      </c>
      <c r="DJ12">
        <v>54</v>
      </c>
      <c r="DK12">
        <v>55</v>
      </c>
      <c r="DL12">
        <v>40</v>
      </c>
      <c r="DM12">
        <v>54</v>
      </c>
      <c r="DN12">
        <v>58</v>
      </c>
      <c r="DO12">
        <v>31</v>
      </c>
      <c r="DP12">
        <v>81</v>
      </c>
      <c r="DQ12">
        <v>58</v>
      </c>
      <c r="DR12">
        <v>19784</v>
      </c>
      <c r="DS12">
        <v>4737</v>
      </c>
      <c r="DT12">
        <v>2785</v>
      </c>
      <c r="DU12">
        <v>16482</v>
      </c>
      <c r="DV12">
        <v>300</v>
      </c>
      <c r="DW12">
        <v>198</v>
      </c>
      <c r="DX12">
        <v>3638</v>
      </c>
      <c r="DY12">
        <v>96</v>
      </c>
      <c r="DZ12">
        <v>14162</v>
      </c>
      <c r="EA12">
        <v>331</v>
      </c>
      <c r="EB12">
        <v>2581</v>
      </c>
      <c r="EC12">
        <v>2087</v>
      </c>
      <c r="ED12">
        <v>11218</v>
      </c>
      <c r="EE12">
        <v>6185</v>
      </c>
      <c r="EF12">
        <v>439</v>
      </c>
      <c r="EG12">
        <v>21</v>
      </c>
      <c r="EH12">
        <v>2276</v>
      </c>
      <c r="EI12">
        <v>23835</v>
      </c>
      <c r="EJ12">
        <v>5700</v>
      </c>
      <c r="EK12">
        <v>3330</v>
      </c>
      <c r="EL12">
        <v>19887</v>
      </c>
      <c r="EM12">
        <v>373</v>
      </c>
      <c r="EN12">
        <v>227</v>
      </c>
      <c r="EO12">
        <v>4497</v>
      </c>
      <c r="EP12">
        <v>125</v>
      </c>
      <c r="EQ12">
        <v>16998</v>
      </c>
      <c r="ER12">
        <v>420</v>
      </c>
      <c r="ES12">
        <v>3127</v>
      </c>
      <c r="ET12">
        <v>2656</v>
      </c>
      <c r="EU12">
        <v>13667</v>
      </c>
      <c r="EV12">
        <v>7138</v>
      </c>
      <c r="EW12">
        <v>603</v>
      </c>
      <c r="EX12">
        <v>25</v>
      </c>
      <c r="EY12">
        <v>2680</v>
      </c>
      <c r="EZ12">
        <v>83</v>
      </c>
      <c r="FA12">
        <v>83</v>
      </c>
      <c r="FB12">
        <v>84</v>
      </c>
      <c r="FC12">
        <v>83</v>
      </c>
      <c r="FD12">
        <v>80</v>
      </c>
      <c r="FE12">
        <v>87</v>
      </c>
      <c r="FF12">
        <v>81</v>
      </c>
      <c r="FG12">
        <v>77</v>
      </c>
      <c r="FH12">
        <v>83</v>
      </c>
      <c r="FI12">
        <v>79</v>
      </c>
      <c r="FJ12">
        <v>83</v>
      </c>
      <c r="FK12">
        <v>79</v>
      </c>
      <c r="FL12">
        <v>82</v>
      </c>
      <c r="FM12">
        <v>87</v>
      </c>
      <c r="FN12">
        <v>73</v>
      </c>
      <c r="FO12">
        <v>84</v>
      </c>
      <c r="FP12">
        <v>85</v>
      </c>
      <c r="FQ12">
        <v>237880620</v>
      </c>
      <c r="FR12">
        <v>57258244</v>
      </c>
      <c r="FS12">
        <v>31395260</v>
      </c>
      <c r="FT12">
        <v>200429488</v>
      </c>
      <c r="FU12">
        <v>3110357</v>
      </c>
      <c r="FV12">
        <v>2403135</v>
      </c>
      <c r="FW12">
        <v>35151023</v>
      </c>
      <c r="FX12">
        <v>1125340</v>
      </c>
      <c r="FY12">
        <v>179394256</v>
      </c>
      <c r="FZ12">
        <v>3142915</v>
      </c>
      <c r="GA12">
        <v>27370529</v>
      </c>
      <c r="GB12">
        <v>20987168</v>
      </c>
      <c r="GC12">
        <v>121405829</v>
      </c>
      <c r="GD12">
        <v>93397978</v>
      </c>
      <c r="GE12">
        <v>4713367</v>
      </c>
      <c r="GF12">
        <v>168850</v>
      </c>
      <c r="GG12">
        <v>30262731</v>
      </c>
      <c r="GH12">
        <v>19784</v>
      </c>
      <c r="GI12">
        <v>4737</v>
      </c>
      <c r="GJ12">
        <v>2785</v>
      </c>
      <c r="GK12">
        <v>16482</v>
      </c>
      <c r="GL12">
        <v>300</v>
      </c>
      <c r="GM12">
        <v>198</v>
      </c>
      <c r="GN12">
        <v>3638</v>
      </c>
      <c r="GO12">
        <v>96</v>
      </c>
      <c r="GP12">
        <v>14162</v>
      </c>
      <c r="GQ12">
        <v>331</v>
      </c>
      <c r="GR12">
        <v>2581</v>
      </c>
      <c r="GS12">
        <v>2087</v>
      </c>
      <c r="GT12">
        <v>11218</v>
      </c>
      <c r="GU12">
        <v>6185</v>
      </c>
      <c r="GV12">
        <v>439</v>
      </c>
      <c r="GW12">
        <v>21</v>
      </c>
      <c r="GX12">
        <v>2276</v>
      </c>
      <c r="GY12">
        <v>12024</v>
      </c>
      <c r="GZ12">
        <v>12087</v>
      </c>
      <c r="HA12">
        <v>11273</v>
      </c>
      <c r="HB12">
        <v>12161</v>
      </c>
      <c r="HC12">
        <v>10368</v>
      </c>
      <c r="HD12">
        <v>12137</v>
      </c>
      <c r="HE12">
        <v>9662</v>
      </c>
      <c r="HF12">
        <v>11722</v>
      </c>
      <c r="HG12">
        <v>12667</v>
      </c>
      <c r="HH12">
        <v>9495</v>
      </c>
      <c r="HI12">
        <v>10605</v>
      </c>
      <c r="HJ12">
        <v>10056</v>
      </c>
      <c r="HK12">
        <v>10822</v>
      </c>
      <c r="HL12">
        <v>15101</v>
      </c>
      <c r="HM12">
        <v>10737</v>
      </c>
      <c r="HN12">
        <v>8041</v>
      </c>
      <c r="HO12">
        <v>13297</v>
      </c>
      <c r="HP12">
        <v>4115</v>
      </c>
      <c r="HQ12">
        <v>4297</v>
      </c>
      <c r="HR12">
        <v>3898</v>
      </c>
      <c r="HS12">
        <v>4158</v>
      </c>
      <c r="HT12">
        <v>3469</v>
      </c>
      <c r="HU12">
        <v>4140</v>
      </c>
      <c r="HV12">
        <v>3311</v>
      </c>
      <c r="HW12">
        <v>3548</v>
      </c>
      <c r="HX12">
        <v>4376</v>
      </c>
      <c r="HY12">
        <v>3188</v>
      </c>
      <c r="HZ12">
        <v>3639</v>
      </c>
      <c r="IA12">
        <v>3112</v>
      </c>
      <c r="IB12">
        <v>3820</v>
      </c>
      <c r="IC12">
        <v>5516</v>
      </c>
      <c r="ID12">
        <v>3004</v>
      </c>
      <c r="IE12">
        <v>2561</v>
      </c>
      <c r="IF12">
        <v>4937</v>
      </c>
      <c r="IG12">
        <v>4621</v>
      </c>
      <c r="IH12">
        <v>4817</v>
      </c>
      <c r="II12">
        <v>4479</v>
      </c>
      <c r="IJ12">
        <v>4665</v>
      </c>
      <c r="IK12">
        <v>4031</v>
      </c>
      <c r="IL12">
        <v>4717</v>
      </c>
      <c r="IM12">
        <v>3789</v>
      </c>
      <c r="IN12">
        <v>4514</v>
      </c>
      <c r="IO12">
        <v>4883</v>
      </c>
      <c r="IP12">
        <v>3933</v>
      </c>
      <c r="IQ12">
        <v>4111</v>
      </c>
      <c r="IR12">
        <v>3625</v>
      </c>
      <c r="IS12">
        <v>4289</v>
      </c>
      <c r="IT12">
        <v>6124</v>
      </c>
      <c r="IU12">
        <v>3759</v>
      </c>
      <c r="IV12">
        <v>3619</v>
      </c>
      <c r="IW12">
        <v>5295</v>
      </c>
      <c r="IX12">
        <v>53</v>
      </c>
      <c r="IY12">
        <v>56</v>
      </c>
      <c r="IZ12">
        <v>54</v>
      </c>
      <c r="JA12">
        <v>53</v>
      </c>
      <c r="JB12">
        <v>52</v>
      </c>
      <c r="JC12">
        <v>52</v>
      </c>
      <c r="JD12">
        <v>53</v>
      </c>
      <c r="JE12">
        <v>50</v>
      </c>
      <c r="JF12">
        <v>53</v>
      </c>
      <c r="JG12">
        <v>54</v>
      </c>
      <c r="JH12">
        <v>60</v>
      </c>
      <c r="JI12">
        <v>40</v>
      </c>
      <c r="JJ12">
        <v>54</v>
      </c>
      <c r="JK12">
        <v>60</v>
      </c>
      <c r="JL12">
        <v>31</v>
      </c>
      <c r="JM12">
        <v>72</v>
      </c>
      <c r="JN12">
        <v>57</v>
      </c>
      <c r="JO12">
        <v>83</v>
      </c>
      <c r="JP12">
        <v>83</v>
      </c>
      <c r="JQ12">
        <v>84</v>
      </c>
      <c r="JR12">
        <v>83</v>
      </c>
      <c r="JS12">
        <v>81</v>
      </c>
      <c r="JT12">
        <v>86</v>
      </c>
      <c r="JU12">
        <v>80</v>
      </c>
      <c r="JV12">
        <v>78</v>
      </c>
      <c r="JW12">
        <v>83</v>
      </c>
      <c r="JX12">
        <v>79</v>
      </c>
      <c r="JY12">
        <v>83</v>
      </c>
      <c r="JZ12">
        <v>76</v>
      </c>
      <c r="KA12">
        <v>82</v>
      </c>
      <c r="KB12">
        <v>87</v>
      </c>
      <c r="KC12">
        <v>72</v>
      </c>
      <c r="KD12">
        <v>79</v>
      </c>
      <c r="KE12">
        <v>84</v>
      </c>
      <c r="KF12">
        <v>12315</v>
      </c>
      <c r="KG12">
        <v>12410</v>
      </c>
      <c r="KH12">
        <v>11451</v>
      </c>
      <c r="KI12">
        <v>12474</v>
      </c>
      <c r="KJ12">
        <v>10823</v>
      </c>
      <c r="KK12">
        <v>13583</v>
      </c>
      <c r="KL12">
        <v>9801</v>
      </c>
      <c r="KM12">
        <v>11304</v>
      </c>
      <c r="KN12">
        <v>12994</v>
      </c>
      <c r="KO12">
        <v>10267</v>
      </c>
      <c r="KP12">
        <v>10713</v>
      </c>
      <c r="KQ12">
        <v>10237</v>
      </c>
      <c r="KR12">
        <v>11047</v>
      </c>
      <c r="KS12">
        <v>15451</v>
      </c>
      <c r="KT12">
        <v>11536</v>
      </c>
      <c r="KU12">
        <v>8653</v>
      </c>
      <c r="KV12">
        <v>13523</v>
      </c>
    </row>
    <row r="13" spans="1:308" x14ac:dyDescent="0.25">
      <c r="A13">
        <v>12</v>
      </c>
      <c r="B13" t="s">
        <v>523</v>
      </c>
      <c r="C13">
        <v>53731</v>
      </c>
      <c r="D13">
        <v>17110</v>
      </c>
      <c r="E13">
        <v>17135</v>
      </c>
      <c r="F13">
        <v>35172</v>
      </c>
      <c r="G13">
        <v>637</v>
      </c>
      <c r="H13">
        <v>907</v>
      </c>
      <c r="I13">
        <v>14958</v>
      </c>
      <c r="J13">
        <v>493</v>
      </c>
      <c r="K13">
        <v>26830</v>
      </c>
      <c r="L13">
        <v>737</v>
      </c>
      <c r="M13">
        <v>6223</v>
      </c>
      <c r="N13">
        <v>7763</v>
      </c>
      <c r="O13">
        <v>28838</v>
      </c>
      <c r="P13">
        <v>16184</v>
      </c>
      <c r="Q13">
        <v>1400</v>
      </c>
      <c r="R13">
        <v>67</v>
      </c>
      <c r="S13">
        <v>8420</v>
      </c>
      <c r="T13">
        <v>186</v>
      </c>
      <c r="U13">
        <v>3</v>
      </c>
      <c r="V13">
        <v>58</v>
      </c>
      <c r="W13">
        <v>118</v>
      </c>
      <c r="X13">
        <v>9</v>
      </c>
      <c r="Y13">
        <v>3</v>
      </c>
      <c r="Z13">
        <v>97</v>
      </c>
      <c r="AA13">
        <v>2</v>
      </c>
      <c r="AB13">
        <v>56</v>
      </c>
      <c r="AC13">
        <v>6</v>
      </c>
      <c r="AD13">
        <v>97</v>
      </c>
      <c r="AE13">
        <v>47</v>
      </c>
      <c r="AF13">
        <v>49</v>
      </c>
      <c r="AG13">
        <v>3</v>
      </c>
      <c r="AH13">
        <v>1</v>
      </c>
      <c r="AJ13">
        <v>2</v>
      </c>
      <c r="AK13">
        <v>36072</v>
      </c>
      <c r="AL13">
        <v>10638</v>
      </c>
      <c r="AM13">
        <v>12392</v>
      </c>
      <c r="AN13">
        <v>22656</v>
      </c>
      <c r="AO13">
        <v>455</v>
      </c>
      <c r="AP13">
        <v>619</v>
      </c>
      <c r="AQ13">
        <v>11491</v>
      </c>
      <c r="AR13">
        <v>356</v>
      </c>
      <c r="AS13">
        <v>16029</v>
      </c>
      <c r="AT13">
        <v>603</v>
      </c>
      <c r="AU13">
        <v>5355</v>
      </c>
      <c r="AV13">
        <v>5205</v>
      </c>
      <c r="AW13">
        <v>20103</v>
      </c>
      <c r="AX13">
        <v>10020</v>
      </c>
      <c r="AY13">
        <v>770</v>
      </c>
      <c r="AZ13">
        <v>37</v>
      </c>
      <c r="BA13">
        <v>4820</v>
      </c>
      <c r="BB13">
        <v>11287</v>
      </c>
      <c r="BC13">
        <v>4215</v>
      </c>
      <c r="BD13">
        <v>3353</v>
      </c>
      <c r="BE13">
        <v>7662</v>
      </c>
      <c r="BF13">
        <v>123</v>
      </c>
      <c r="BG13">
        <v>185</v>
      </c>
      <c r="BH13">
        <v>2404</v>
      </c>
      <c r="BI13">
        <v>85</v>
      </c>
      <c r="BJ13">
        <v>6480</v>
      </c>
      <c r="BK13">
        <v>89</v>
      </c>
      <c r="BL13">
        <v>600</v>
      </c>
      <c r="BM13">
        <v>1640</v>
      </c>
      <c r="BN13">
        <v>5711</v>
      </c>
      <c r="BO13">
        <v>3852</v>
      </c>
      <c r="BP13">
        <v>341</v>
      </c>
      <c r="BQ13">
        <v>18</v>
      </c>
      <c r="BR13">
        <v>2178</v>
      </c>
      <c r="BS13">
        <v>6186</v>
      </c>
      <c r="BT13">
        <v>2254</v>
      </c>
      <c r="BU13">
        <v>1332</v>
      </c>
      <c r="BV13">
        <v>4736</v>
      </c>
      <c r="BW13">
        <v>50</v>
      </c>
      <c r="BX13">
        <v>100</v>
      </c>
      <c r="BY13">
        <v>966</v>
      </c>
      <c r="BZ13">
        <v>50</v>
      </c>
      <c r="CA13">
        <v>4265</v>
      </c>
      <c r="CB13">
        <v>39</v>
      </c>
      <c r="CC13">
        <v>171</v>
      </c>
      <c r="CD13">
        <v>871</v>
      </c>
      <c r="CE13">
        <v>2975</v>
      </c>
      <c r="CF13">
        <v>2309</v>
      </c>
      <c r="CG13">
        <v>288</v>
      </c>
      <c r="CH13">
        <v>12</v>
      </c>
      <c r="CI13">
        <v>1420</v>
      </c>
      <c r="CJ13">
        <v>94956</v>
      </c>
      <c r="CK13">
        <v>29243</v>
      </c>
      <c r="CL13">
        <v>29857</v>
      </c>
      <c r="CM13">
        <v>62354</v>
      </c>
      <c r="CN13">
        <v>1157</v>
      </c>
      <c r="CO13">
        <v>1705</v>
      </c>
      <c r="CP13">
        <v>25760</v>
      </c>
      <c r="CQ13">
        <v>930</v>
      </c>
      <c r="CR13">
        <v>48141</v>
      </c>
      <c r="CS13">
        <v>1304</v>
      </c>
      <c r="CT13">
        <v>10123</v>
      </c>
      <c r="CU13">
        <v>17290</v>
      </c>
      <c r="CV13">
        <v>49273</v>
      </c>
      <c r="CW13">
        <v>26516</v>
      </c>
      <c r="CX13">
        <v>3665</v>
      </c>
      <c r="CY13">
        <v>104</v>
      </c>
      <c r="CZ13">
        <v>14050</v>
      </c>
      <c r="DA13">
        <v>57</v>
      </c>
      <c r="DB13">
        <v>59</v>
      </c>
      <c r="DC13">
        <v>57</v>
      </c>
      <c r="DD13">
        <v>56</v>
      </c>
      <c r="DE13">
        <v>55</v>
      </c>
      <c r="DF13">
        <v>53</v>
      </c>
      <c r="DG13">
        <v>58</v>
      </c>
      <c r="DH13">
        <v>53</v>
      </c>
      <c r="DI13">
        <v>56</v>
      </c>
      <c r="DJ13">
        <v>57</v>
      </c>
      <c r="DK13">
        <v>62</v>
      </c>
      <c r="DL13">
        <v>45</v>
      </c>
      <c r="DM13">
        <v>59</v>
      </c>
      <c r="DN13">
        <v>61</v>
      </c>
      <c r="DO13">
        <v>38</v>
      </c>
      <c r="DP13">
        <v>64</v>
      </c>
      <c r="DQ13">
        <v>60</v>
      </c>
      <c r="DR13">
        <v>54518</v>
      </c>
      <c r="DS13">
        <v>18440</v>
      </c>
      <c r="DT13">
        <v>17282</v>
      </c>
      <c r="DU13">
        <v>35720</v>
      </c>
      <c r="DV13">
        <v>650</v>
      </c>
      <c r="DW13">
        <v>975</v>
      </c>
      <c r="DX13">
        <v>14771</v>
      </c>
      <c r="DY13">
        <v>479</v>
      </c>
      <c r="DZ13">
        <v>27621</v>
      </c>
      <c r="EA13">
        <v>773</v>
      </c>
      <c r="EB13">
        <v>6534</v>
      </c>
      <c r="EC13">
        <v>6815</v>
      </c>
      <c r="ED13">
        <v>29101</v>
      </c>
      <c r="EE13">
        <v>17929</v>
      </c>
      <c r="EF13">
        <v>1224</v>
      </c>
      <c r="EG13">
        <v>54</v>
      </c>
      <c r="EH13">
        <v>7331</v>
      </c>
      <c r="EI13">
        <v>65290</v>
      </c>
      <c r="EJ13">
        <v>21700</v>
      </c>
      <c r="EK13">
        <v>20629</v>
      </c>
      <c r="EL13">
        <v>42841</v>
      </c>
      <c r="EM13">
        <v>802</v>
      </c>
      <c r="EN13">
        <v>1158</v>
      </c>
      <c r="EO13">
        <v>18035</v>
      </c>
      <c r="EP13">
        <v>575</v>
      </c>
      <c r="EQ13">
        <v>32750</v>
      </c>
      <c r="ER13">
        <v>955</v>
      </c>
      <c r="ES13">
        <v>7798</v>
      </c>
      <c r="ET13">
        <v>8581</v>
      </c>
      <c r="EU13">
        <v>35059</v>
      </c>
      <c r="EV13">
        <v>20788</v>
      </c>
      <c r="EW13">
        <v>1579</v>
      </c>
      <c r="EX13">
        <v>75</v>
      </c>
      <c r="EY13">
        <v>8555</v>
      </c>
      <c r="EZ13">
        <v>84</v>
      </c>
      <c r="FA13">
        <v>85</v>
      </c>
      <c r="FB13">
        <v>84</v>
      </c>
      <c r="FC13">
        <v>83</v>
      </c>
      <c r="FD13">
        <v>81</v>
      </c>
      <c r="FE13">
        <v>84</v>
      </c>
      <c r="FF13">
        <v>82</v>
      </c>
      <c r="FG13">
        <v>83</v>
      </c>
      <c r="FH13">
        <v>84</v>
      </c>
      <c r="FI13">
        <v>81</v>
      </c>
      <c r="FJ13">
        <v>84</v>
      </c>
      <c r="FK13">
        <v>79</v>
      </c>
      <c r="FL13">
        <v>83</v>
      </c>
      <c r="FM13">
        <v>86</v>
      </c>
      <c r="FN13">
        <v>78</v>
      </c>
      <c r="FO13">
        <v>72</v>
      </c>
      <c r="FP13">
        <v>86</v>
      </c>
      <c r="FQ13">
        <v>672459158</v>
      </c>
      <c r="FR13">
        <v>235176005</v>
      </c>
      <c r="FS13">
        <v>200658316</v>
      </c>
      <c r="FT13">
        <v>454076496</v>
      </c>
      <c r="FU13">
        <v>7143281</v>
      </c>
      <c r="FV13">
        <v>13349100</v>
      </c>
      <c r="FW13">
        <v>153323230</v>
      </c>
      <c r="FX13">
        <v>6054277</v>
      </c>
      <c r="FY13">
        <v>376358246</v>
      </c>
      <c r="FZ13">
        <v>8727772</v>
      </c>
      <c r="GA13">
        <v>71939108</v>
      </c>
      <c r="GB13">
        <v>73104336</v>
      </c>
      <c r="GC13">
        <v>318803261</v>
      </c>
      <c r="GD13">
        <v>274463083</v>
      </c>
      <c r="GE13">
        <v>13718779</v>
      </c>
      <c r="GF13">
        <v>488867</v>
      </c>
      <c r="GG13">
        <v>108784437</v>
      </c>
      <c r="GH13">
        <v>54518</v>
      </c>
      <c r="GI13">
        <v>18440</v>
      </c>
      <c r="GJ13">
        <v>17282</v>
      </c>
      <c r="GK13">
        <v>35720</v>
      </c>
      <c r="GL13">
        <v>650</v>
      </c>
      <c r="GM13">
        <v>975</v>
      </c>
      <c r="GN13">
        <v>14771</v>
      </c>
      <c r="GO13">
        <v>479</v>
      </c>
      <c r="GP13">
        <v>27621</v>
      </c>
      <c r="GQ13">
        <v>773</v>
      </c>
      <c r="GR13">
        <v>6534</v>
      </c>
      <c r="GS13">
        <v>6815</v>
      </c>
      <c r="GT13">
        <v>29101</v>
      </c>
      <c r="GU13">
        <v>17929</v>
      </c>
      <c r="GV13">
        <v>1224</v>
      </c>
      <c r="GW13">
        <v>54</v>
      </c>
      <c r="GX13">
        <v>7331</v>
      </c>
      <c r="GY13">
        <v>12335</v>
      </c>
      <c r="GZ13">
        <v>12754</v>
      </c>
      <c r="HA13">
        <v>11611</v>
      </c>
      <c r="HB13">
        <v>12712</v>
      </c>
      <c r="HC13">
        <v>10990</v>
      </c>
      <c r="HD13">
        <v>13691</v>
      </c>
      <c r="HE13">
        <v>10380</v>
      </c>
      <c r="HF13">
        <v>12639</v>
      </c>
      <c r="HG13">
        <v>13626</v>
      </c>
      <c r="HH13">
        <v>11291</v>
      </c>
      <c r="HI13">
        <v>11010</v>
      </c>
      <c r="HJ13">
        <v>10727</v>
      </c>
      <c r="HK13">
        <v>10955</v>
      </c>
      <c r="HL13">
        <v>15308</v>
      </c>
      <c r="HM13">
        <v>11208</v>
      </c>
      <c r="HN13">
        <v>9053</v>
      </c>
      <c r="HO13">
        <v>14839</v>
      </c>
      <c r="HP13">
        <v>4193</v>
      </c>
      <c r="HQ13">
        <v>4569</v>
      </c>
      <c r="HR13">
        <v>4093</v>
      </c>
      <c r="HS13">
        <v>4256</v>
      </c>
      <c r="HT13">
        <v>3788</v>
      </c>
      <c r="HU13">
        <v>4536</v>
      </c>
      <c r="HV13">
        <v>3577</v>
      </c>
      <c r="HW13">
        <v>4150</v>
      </c>
      <c r="HX13">
        <v>4604</v>
      </c>
      <c r="HY13">
        <v>3653</v>
      </c>
      <c r="HZ13">
        <v>3955</v>
      </c>
      <c r="IA13">
        <v>3338</v>
      </c>
      <c r="IB13">
        <v>3896</v>
      </c>
      <c r="IC13">
        <v>5339</v>
      </c>
      <c r="ID13">
        <v>3291</v>
      </c>
      <c r="IE13">
        <v>3004</v>
      </c>
      <c r="IF13">
        <v>5178</v>
      </c>
      <c r="IG13">
        <v>4788</v>
      </c>
      <c r="IH13">
        <v>5094</v>
      </c>
      <c r="II13">
        <v>4704</v>
      </c>
      <c r="IJ13">
        <v>4847</v>
      </c>
      <c r="IK13">
        <v>4014</v>
      </c>
      <c r="IL13">
        <v>5377</v>
      </c>
      <c r="IM13">
        <v>4053</v>
      </c>
      <c r="IN13">
        <v>4594</v>
      </c>
      <c r="IO13">
        <v>5298</v>
      </c>
      <c r="IP13">
        <v>4140</v>
      </c>
      <c r="IQ13">
        <v>4611</v>
      </c>
      <c r="IR13">
        <v>3892</v>
      </c>
      <c r="IS13">
        <v>4379</v>
      </c>
      <c r="IT13">
        <v>6142</v>
      </c>
      <c r="IU13">
        <v>3754</v>
      </c>
      <c r="IV13">
        <v>3482</v>
      </c>
      <c r="IW13">
        <v>5950</v>
      </c>
      <c r="IX13">
        <v>58</v>
      </c>
      <c r="IY13">
        <v>61</v>
      </c>
      <c r="IZ13">
        <v>59</v>
      </c>
      <c r="JA13">
        <v>57</v>
      </c>
      <c r="JB13">
        <v>55</v>
      </c>
      <c r="JC13">
        <v>55</v>
      </c>
      <c r="JD13">
        <v>59</v>
      </c>
      <c r="JE13">
        <v>55</v>
      </c>
      <c r="JF13">
        <v>57</v>
      </c>
      <c r="JG13">
        <v>57</v>
      </c>
      <c r="JH13">
        <v>65</v>
      </c>
      <c r="JI13">
        <v>43</v>
      </c>
      <c r="JJ13">
        <v>60</v>
      </c>
      <c r="JK13">
        <v>63</v>
      </c>
      <c r="JL13">
        <v>38</v>
      </c>
      <c r="JM13">
        <v>66</v>
      </c>
      <c r="JN13">
        <v>60</v>
      </c>
      <c r="JO13">
        <v>83</v>
      </c>
      <c r="JP13">
        <v>85</v>
      </c>
      <c r="JQ13">
        <v>84</v>
      </c>
      <c r="JR13">
        <v>83</v>
      </c>
      <c r="JS13">
        <v>82</v>
      </c>
      <c r="JT13">
        <v>85</v>
      </c>
      <c r="JU13">
        <v>81</v>
      </c>
      <c r="JV13">
        <v>82</v>
      </c>
      <c r="JW13">
        <v>84</v>
      </c>
      <c r="JX13">
        <v>81</v>
      </c>
      <c r="JY13">
        <v>83</v>
      </c>
      <c r="JZ13">
        <v>78</v>
      </c>
      <c r="KA13">
        <v>83</v>
      </c>
      <c r="KB13">
        <v>86</v>
      </c>
      <c r="KC13">
        <v>77</v>
      </c>
      <c r="KD13">
        <v>71</v>
      </c>
      <c r="KE13">
        <v>85</v>
      </c>
      <c r="KF13">
        <v>12518</v>
      </c>
      <c r="KG13">
        <v>13104</v>
      </c>
      <c r="KH13">
        <v>11688</v>
      </c>
      <c r="KI13">
        <v>12925</v>
      </c>
      <c r="KJ13">
        <v>11335</v>
      </c>
      <c r="KK13">
        <v>14524</v>
      </c>
      <c r="KL13">
        <v>10489</v>
      </c>
      <c r="KM13">
        <v>12785</v>
      </c>
      <c r="KN13">
        <v>13810</v>
      </c>
      <c r="KO13">
        <v>11477</v>
      </c>
      <c r="KP13">
        <v>11275</v>
      </c>
      <c r="KQ13">
        <v>10984</v>
      </c>
      <c r="KR13">
        <v>10951</v>
      </c>
      <c r="KS13">
        <v>15450</v>
      </c>
      <c r="KT13">
        <v>11868</v>
      </c>
      <c r="KU13">
        <v>9649</v>
      </c>
      <c r="KV13">
        <v>14995</v>
      </c>
    </row>
    <row r="14" spans="1:308" x14ac:dyDescent="0.25">
      <c r="A14">
        <v>13</v>
      </c>
      <c r="B14" t="s">
        <v>521</v>
      </c>
      <c r="C14">
        <v>16697</v>
      </c>
      <c r="D14">
        <v>3959</v>
      </c>
      <c r="E14">
        <v>1911</v>
      </c>
      <c r="F14">
        <v>14344</v>
      </c>
      <c r="G14">
        <v>321</v>
      </c>
      <c r="H14">
        <v>277</v>
      </c>
      <c r="I14">
        <v>3020</v>
      </c>
      <c r="J14">
        <v>104</v>
      </c>
      <c r="K14">
        <v>12045</v>
      </c>
      <c r="L14">
        <v>372</v>
      </c>
      <c r="M14">
        <v>2291</v>
      </c>
      <c r="N14">
        <v>1632</v>
      </c>
      <c r="O14">
        <v>9225</v>
      </c>
      <c r="P14">
        <v>5564</v>
      </c>
      <c r="Q14">
        <v>497</v>
      </c>
      <c r="R14">
        <v>13</v>
      </c>
      <c r="S14">
        <v>2638</v>
      </c>
      <c r="T14">
        <v>105</v>
      </c>
      <c r="U14">
        <v>1</v>
      </c>
      <c r="V14">
        <v>13</v>
      </c>
      <c r="W14">
        <v>87</v>
      </c>
      <c r="X14">
        <v>4</v>
      </c>
      <c r="Y14">
        <v>1</v>
      </c>
      <c r="Z14">
        <v>31</v>
      </c>
      <c r="AA14">
        <v>2</v>
      </c>
      <c r="AB14">
        <v>71</v>
      </c>
      <c r="AC14">
        <v>9</v>
      </c>
      <c r="AD14">
        <v>45</v>
      </c>
      <c r="AE14">
        <v>42</v>
      </c>
      <c r="AF14">
        <v>23</v>
      </c>
      <c r="AG14">
        <v>1</v>
      </c>
      <c r="AH14">
        <v>4</v>
      </c>
      <c r="AJ14">
        <v>3</v>
      </c>
      <c r="AK14">
        <v>10429</v>
      </c>
      <c r="AL14">
        <v>2190</v>
      </c>
      <c r="AM14">
        <v>1352</v>
      </c>
      <c r="AN14">
        <v>8806</v>
      </c>
      <c r="AO14">
        <v>204</v>
      </c>
      <c r="AP14">
        <v>189</v>
      </c>
      <c r="AQ14">
        <v>2347</v>
      </c>
      <c r="AR14">
        <v>79</v>
      </c>
      <c r="AS14">
        <v>7000</v>
      </c>
      <c r="AT14">
        <v>286</v>
      </c>
      <c r="AU14">
        <v>1921</v>
      </c>
      <c r="AV14">
        <v>1017</v>
      </c>
      <c r="AW14">
        <v>6121</v>
      </c>
      <c r="AX14">
        <v>3084</v>
      </c>
      <c r="AY14">
        <v>281</v>
      </c>
      <c r="AZ14">
        <v>9</v>
      </c>
      <c r="BA14">
        <v>1319</v>
      </c>
      <c r="BB14">
        <v>3988</v>
      </c>
      <c r="BC14">
        <v>1145</v>
      </c>
      <c r="BD14">
        <v>377</v>
      </c>
      <c r="BE14">
        <v>3496</v>
      </c>
      <c r="BF14">
        <v>70</v>
      </c>
      <c r="BG14">
        <v>47</v>
      </c>
      <c r="BH14">
        <v>450</v>
      </c>
      <c r="BI14">
        <v>18</v>
      </c>
      <c r="BJ14">
        <v>3161</v>
      </c>
      <c r="BK14">
        <v>49</v>
      </c>
      <c r="BL14">
        <v>267</v>
      </c>
      <c r="BM14">
        <v>371</v>
      </c>
      <c r="BN14">
        <v>2007</v>
      </c>
      <c r="BO14">
        <v>1588</v>
      </c>
      <c r="BP14">
        <v>126</v>
      </c>
      <c r="BQ14">
        <v>3</v>
      </c>
      <c r="BR14">
        <v>806</v>
      </c>
      <c r="BS14">
        <v>2175</v>
      </c>
      <c r="BT14">
        <v>623</v>
      </c>
      <c r="BU14">
        <v>169</v>
      </c>
      <c r="BV14">
        <v>1955</v>
      </c>
      <c r="BW14">
        <v>43</v>
      </c>
      <c r="BX14">
        <v>40</v>
      </c>
      <c r="BY14">
        <v>192</v>
      </c>
      <c r="BZ14">
        <v>5</v>
      </c>
      <c r="CA14">
        <v>1813</v>
      </c>
      <c r="CB14">
        <v>28</v>
      </c>
      <c r="CC14">
        <v>58</v>
      </c>
      <c r="CD14">
        <v>202</v>
      </c>
      <c r="CE14">
        <v>1074</v>
      </c>
      <c r="CF14">
        <v>891</v>
      </c>
      <c r="CG14">
        <v>86</v>
      </c>
      <c r="CH14">
        <v>1</v>
      </c>
      <c r="CI14">
        <v>510</v>
      </c>
      <c r="CJ14">
        <v>27264</v>
      </c>
      <c r="CK14">
        <v>6473</v>
      </c>
      <c r="CL14">
        <v>3082</v>
      </c>
      <c r="CM14">
        <v>23437</v>
      </c>
      <c r="CN14">
        <v>527</v>
      </c>
      <c r="CO14">
        <v>403</v>
      </c>
      <c r="CP14">
        <v>5034</v>
      </c>
      <c r="CQ14">
        <v>181</v>
      </c>
      <c r="CR14">
        <v>19618</v>
      </c>
      <c r="CS14">
        <v>584</v>
      </c>
      <c r="CT14">
        <v>3343</v>
      </c>
      <c r="CU14">
        <v>3337</v>
      </c>
      <c r="CV14">
        <v>15097</v>
      </c>
      <c r="CW14">
        <v>8319</v>
      </c>
      <c r="CX14">
        <v>1250</v>
      </c>
      <c r="CY14">
        <v>19</v>
      </c>
      <c r="CZ14">
        <v>4011</v>
      </c>
      <c r="DA14">
        <v>61</v>
      </c>
      <c r="DB14">
        <v>61</v>
      </c>
      <c r="DC14">
        <v>62</v>
      </c>
      <c r="DD14">
        <v>61</v>
      </c>
      <c r="DE14">
        <v>61</v>
      </c>
      <c r="DF14">
        <v>69</v>
      </c>
      <c r="DG14">
        <v>60</v>
      </c>
      <c r="DH14">
        <v>58</v>
      </c>
      <c r="DI14">
        <v>61</v>
      </c>
      <c r="DJ14">
        <v>64</v>
      </c>
      <c r="DK14">
        <v>69</v>
      </c>
      <c r="DL14">
        <v>49</v>
      </c>
      <c r="DM14">
        <v>61</v>
      </c>
      <c r="DN14">
        <v>67</v>
      </c>
      <c r="DO14">
        <v>40</v>
      </c>
      <c r="DP14">
        <v>68</v>
      </c>
      <c r="DQ14">
        <v>66</v>
      </c>
      <c r="DR14">
        <v>14663</v>
      </c>
      <c r="DS14">
        <v>3538</v>
      </c>
      <c r="DT14">
        <v>1607</v>
      </c>
      <c r="DU14">
        <v>12677</v>
      </c>
      <c r="DV14">
        <v>239</v>
      </c>
      <c r="DW14">
        <v>254</v>
      </c>
      <c r="DX14">
        <v>2441</v>
      </c>
      <c r="DY14">
        <v>78</v>
      </c>
      <c r="DZ14">
        <v>10845</v>
      </c>
      <c r="EA14">
        <v>325</v>
      </c>
      <c r="EB14">
        <v>1935</v>
      </c>
      <c r="EC14">
        <v>1295</v>
      </c>
      <c r="ED14">
        <v>7943</v>
      </c>
      <c r="EE14">
        <v>5234</v>
      </c>
      <c r="EF14">
        <v>389</v>
      </c>
      <c r="EG14">
        <v>7</v>
      </c>
      <c r="EH14">
        <v>1854</v>
      </c>
      <c r="EI14">
        <v>17640</v>
      </c>
      <c r="EJ14">
        <v>4157</v>
      </c>
      <c r="EK14">
        <v>1933</v>
      </c>
      <c r="EL14">
        <v>15236</v>
      </c>
      <c r="EM14">
        <v>298</v>
      </c>
      <c r="EN14">
        <v>297</v>
      </c>
      <c r="EO14">
        <v>3073</v>
      </c>
      <c r="EP14">
        <v>100</v>
      </c>
      <c r="EQ14">
        <v>12932</v>
      </c>
      <c r="ER14">
        <v>407</v>
      </c>
      <c r="ES14">
        <v>2343</v>
      </c>
      <c r="ET14">
        <v>1688</v>
      </c>
      <c r="EU14">
        <v>9731</v>
      </c>
      <c r="EV14">
        <v>5969</v>
      </c>
      <c r="EW14">
        <v>522</v>
      </c>
      <c r="EX14">
        <v>9</v>
      </c>
      <c r="EY14">
        <v>2187</v>
      </c>
      <c r="EZ14">
        <v>83</v>
      </c>
      <c r="FA14">
        <v>85</v>
      </c>
      <c r="FB14">
        <v>83</v>
      </c>
      <c r="FC14">
        <v>83</v>
      </c>
      <c r="FD14">
        <v>80</v>
      </c>
      <c r="FE14">
        <v>86</v>
      </c>
      <c r="FF14">
        <v>79</v>
      </c>
      <c r="FG14">
        <v>78</v>
      </c>
      <c r="FH14">
        <v>84</v>
      </c>
      <c r="FI14">
        <v>80</v>
      </c>
      <c r="FJ14">
        <v>83</v>
      </c>
      <c r="FK14">
        <v>77</v>
      </c>
      <c r="FL14">
        <v>82</v>
      </c>
      <c r="FM14">
        <v>88</v>
      </c>
      <c r="FN14">
        <v>75</v>
      </c>
      <c r="FO14">
        <v>78</v>
      </c>
      <c r="FP14">
        <v>85</v>
      </c>
      <c r="FQ14">
        <v>205253967</v>
      </c>
      <c r="FR14">
        <v>51104611</v>
      </c>
      <c r="FS14">
        <v>20078278</v>
      </c>
      <c r="FT14">
        <v>179557058</v>
      </c>
      <c r="FU14">
        <v>2931507</v>
      </c>
      <c r="FV14">
        <v>3925371</v>
      </c>
      <c r="FW14">
        <v>25700405</v>
      </c>
      <c r="FX14">
        <v>1141500</v>
      </c>
      <c r="FY14">
        <v>160037558</v>
      </c>
      <c r="FZ14">
        <v>4011107</v>
      </c>
      <c r="GA14">
        <v>24227189</v>
      </c>
      <c r="GB14">
        <v>13485642</v>
      </c>
      <c r="GC14">
        <v>93796622</v>
      </c>
      <c r="GD14">
        <v>96463244</v>
      </c>
      <c r="GE14">
        <v>5206065</v>
      </c>
      <c r="GF14">
        <v>53582</v>
      </c>
      <c r="GG14">
        <v>31332517</v>
      </c>
      <c r="GH14">
        <v>14663</v>
      </c>
      <c r="GI14">
        <v>3538</v>
      </c>
      <c r="GJ14">
        <v>1607</v>
      </c>
      <c r="GK14">
        <v>12677</v>
      </c>
      <c r="GL14">
        <v>239</v>
      </c>
      <c r="GM14">
        <v>254</v>
      </c>
      <c r="GN14">
        <v>2441</v>
      </c>
      <c r="GO14">
        <v>78</v>
      </c>
      <c r="GP14">
        <v>10845</v>
      </c>
      <c r="GQ14">
        <v>325</v>
      </c>
      <c r="GR14">
        <v>1935</v>
      </c>
      <c r="GS14">
        <v>1295</v>
      </c>
      <c r="GT14">
        <v>7943</v>
      </c>
      <c r="GU14">
        <v>5234</v>
      </c>
      <c r="GV14">
        <v>389</v>
      </c>
      <c r="GW14">
        <v>7</v>
      </c>
      <c r="GX14">
        <v>1854</v>
      </c>
      <c r="GY14">
        <v>13998</v>
      </c>
      <c r="GZ14">
        <v>14445</v>
      </c>
      <c r="HA14">
        <v>12494</v>
      </c>
      <c r="HB14">
        <v>14164</v>
      </c>
      <c r="HC14">
        <v>12266</v>
      </c>
      <c r="HD14">
        <v>15454</v>
      </c>
      <c r="HE14">
        <v>10529</v>
      </c>
      <c r="HF14">
        <v>14635</v>
      </c>
      <c r="HG14">
        <v>14757</v>
      </c>
      <c r="HH14">
        <v>12342</v>
      </c>
      <c r="HI14">
        <v>12521</v>
      </c>
      <c r="HJ14">
        <v>10414</v>
      </c>
      <c r="HK14">
        <v>11809</v>
      </c>
      <c r="HL14">
        <v>18430</v>
      </c>
      <c r="HM14">
        <v>13383</v>
      </c>
      <c r="HN14">
        <v>7655</v>
      </c>
      <c r="HO14">
        <v>16900</v>
      </c>
      <c r="HP14">
        <v>4782</v>
      </c>
      <c r="HQ14">
        <v>5197</v>
      </c>
      <c r="HR14">
        <v>4420</v>
      </c>
      <c r="HS14">
        <v>4838</v>
      </c>
      <c r="HT14">
        <v>3972</v>
      </c>
      <c r="HU14">
        <v>4829</v>
      </c>
      <c r="HV14">
        <v>3802</v>
      </c>
      <c r="HW14">
        <v>4154</v>
      </c>
      <c r="HX14">
        <v>5036</v>
      </c>
      <c r="HY14">
        <v>3858</v>
      </c>
      <c r="HZ14">
        <v>4420</v>
      </c>
      <c r="IA14">
        <v>3400</v>
      </c>
      <c r="IB14">
        <v>4310</v>
      </c>
      <c r="IC14">
        <v>6510</v>
      </c>
      <c r="ID14">
        <v>3933</v>
      </c>
      <c r="IE14">
        <v>1386</v>
      </c>
      <c r="IF14">
        <v>5852</v>
      </c>
      <c r="IG14">
        <v>5075</v>
      </c>
      <c r="IH14">
        <v>5293</v>
      </c>
      <c r="II14">
        <v>4795</v>
      </c>
      <c r="IJ14">
        <v>5120</v>
      </c>
      <c r="IK14">
        <v>4139</v>
      </c>
      <c r="IL14">
        <v>5297</v>
      </c>
      <c r="IM14">
        <v>3960</v>
      </c>
      <c r="IN14">
        <v>4677</v>
      </c>
      <c r="IO14">
        <v>5364</v>
      </c>
      <c r="IP14">
        <v>4027</v>
      </c>
      <c r="IQ14">
        <v>4847</v>
      </c>
      <c r="IR14">
        <v>3567</v>
      </c>
      <c r="IS14">
        <v>4589</v>
      </c>
      <c r="IT14">
        <v>6901</v>
      </c>
      <c r="IU14">
        <v>4569</v>
      </c>
      <c r="IV14">
        <v>4376</v>
      </c>
      <c r="IW14">
        <v>6126</v>
      </c>
      <c r="IX14">
        <v>65</v>
      </c>
      <c r="IY14">
        <v>65</v>
      </c>
      <c r="IZ14">
        <v>65</v>
      </c>
      <c r="JA14">
        <v>65</v>
      </c>
      <c r="JB14">
        <v>64</v>
      </c>
      <c r="JC14">
        <v>66</v>
      </c>
      <c r="JD14">
        <v>63</v>
      </c>
      <c r="JE14">
        <v>58</v>
      </c>
      <c r="JF14">
        <v>65</v>
      </c>
      <c r="JG14">
        <v>66</v>
      </c>
      <c r="JH14">
        <v>73</v>
      </c>
      <c r="JI14">
        <v>51</v>
      </c>
      <c r="JJ14">
        <v>65</v>
      </c>
      <c r="JK14">
        <v>71</v>
      </c>
      <c r="JL14">
        <v>46</v>
      </c>
      <c r="JM14">
        <v>50</v>
      </c>
      <c r="JN14">
        <v>67</v>
      </c>
      <c r="JO14">
        <v>83</v>
      </c>
      <c r="JP14">
        <v>84</v>
      </c>
      <c r="JQ14">
        <v>83</v>
      </c>
      <c r="JR14">
        <v>83</v>
      </c>
      <c r="JS14">
        <v>81</v>
      </c>
      <c r="JT14">
        <v>82</v>
      </c>
      <c r="JU14">
        <v>80</v>
      </c>
      <c r="JV14">
        <v>73</v>
      </c>
      <c r="JW14">
        <v>84</v>
      </c>
      <c r="JX14">
        <v>81</v>
      </c>
      <c r="JY14">
        <v>84</v>
      </c>
      <c r="JZ14">
        <v>76</v>
      </c>
      <c r="KA14">
        <v>82</v>
      </c>
      <c r="KB14">
        <v>87</v>
      </c>
      <c r="KC14">
        <v>76</v>
      </c>
      <c r="KD14">
        <v>71</v>
      </c>
      <c r="KE14">
        <v>84</v>
      </c>
      <c r="KF14">
        <v>14050</v>
      </c>
      <c r="KG14">
        <v>14479</v>
      </c>
      <c r="KH14">
        <v>12487</v>
      </c>
      <c r="KI14">
        <v>14213</v>
      </c>
      <c r="KJ14">
        <v>11648</v>
      </c>
      <c r="KK14">
        <v>14410</v>
      </c>
      <c r="KL14">
        <v>10800</v>
      </c>
      <c r="KM14">
        <v>16293</v>
      </c>
      <c r="KN14">
        <v>14765</v>
      </c>
      <c r="KO14">
        <v>11627</v>
      </c>
      <c r="KP14">
        <v>12650</v>
      </c>
      <c r="KQ14">
        <v>10360</v>
      </c>
      <c r="KR14">
        <v>11809</v>
      </c>
      <c r="KS14">
        <v>18408</v>
      </c>
      <c r="KT14">
        <v>13862</v>
      </c>
      <c r="KU14">
        <v>9007</v>
      </c>
      <c r="KV14">
        <v>16891</v>
      </c>
    </row>
    <row r="15" spans="1:308" x14ac:dyDescent="0.25">
      <c r="A15">
        <v>14</v>
      </c>
      <c r="B15" t="s">
        <v>524</v>
      </c>
      <c r="C15">
        <v>25524</v>
      </c>
      <c r="D15">
        <v>7514</v>
      </c>
      <c r="E15">
        <v>2907</v>
      </c>
      <c r="F15">
        <v>20434</v>
      </c>
      <c r="G15">
        <v>362</v>
      </c>
      <c r="H15">
        <v>559</v>
      </c>
      <c r="I15">
        <v>5239</v>
      </c>
      <c r="J15">
        <v>244</v>
      </c>
      <c r="K15">
        <v>16286</v>
      </c>
      <c r="L15">
        <v>351</v>
      </c>
      <c r="M15">
        <v>2357</v>
      </c>
      <c r="N15">
        <v>2818</v>
      </c>
      <c r="O15">
        <v>13869</v>
      </c>
      <c r="P15">
        <v>8509</v>
      </c>
      <c r="Q15">
        <v>1082</v>
      </c>
      <c r="R15">
        <v>11</v>
      </c>
      <c r="S15">
        <v>3239</v>
      </c>
      <c r="T15">
        <v>101</v>
      </c>
      <c r="U15">
        <v>3</v>
      </c>
      <c r="V15">
        <v>9</v>
      </c>
      <c r="W15">
        <v>70</v>
      </c>
      <c r="X15">
        <v>3</v>
      </c>
      <c r="Y15">
        <v>3</v>
      </c>
      <c r="Z15">
        <v>38</v>
      </c>
      <c r="AB15">
        <v>42</v>
      </c>
      <c r="AC15">
        <v>4</v>
      </c>
      <c r="AD15">
        <v>41</v>
      </c>
      <c r="AE15">
        <v>40</v>
      </c>
      <c r="AF15">
        <v>22</v>
      </c>
      <c r="AG15">
        <v>1</v>
      </c>
      <c r="AH15">
        <v>2</v>
      </c>
      <c r="AI15">
        <v>2</v>
      </c>
      <c r="AJ15">
        <v>1</v>
      </c>
      <c r="AK15">
        <v>15682</v>
      </c>
      <c r="AL15">
        <v>4225</v>
      </c>
      <c r="AM15">
        <v>1904</v>
      </c>
      <c r="AN15">
        <v>12151</v>
      </c>
      <c r="AO15">
        <v>266</v>
      </c>
      <c r="AP15">
        <v>428</v>
      </c>
      <c r="AQ15">
        <v>4013</v>
      </c>
      <c r="AR15">
        <v>155</v>
      </c>
      <c r="AS15">
        <v>8838</v>
      </c>
      <c r="AT15">
        <v>288</v>
      </c>
      <c r="AU15">
        <v>1956</v>
      </c>
      <c r="AV15">
        <v>1813</v>
      </c>
      <c r="AW15">
        <v>8870</v>
      </c>
      <c r="AX15">
        <v>4730</v>
      </c>
      <c r="AY15">
        <v>556</v>
      </c>
      <c r="AZ15">
        <v>8</v>
      </c>
      <c r="BA15">
        <v>1550</v>
      </c>
      <c r="BB15">
        <v>5989</v>
      </c>
      <c r="BC15">
        <v>1970</v>
      </c>
      <c r="BD15">
        <v>669</v>
      </c>
      <c r="BE15">
        <v>4977</v>
      </c>
      <c r="BF15">
        <v>62</v>
      </c>
      <c r="BG15">
        <v>84</v>
      </c>
      <c r="BH15">
        <v>863</v>
      </c>
      <c r="BI15">
        <v>65</v>
      </c>
      <c r="BJ15">
        <v>4367</v>
      </c>
      <c r="BK15">
        <v>40</v>
      </c>
      <c r="BL15">
        <v>274</v>
      </c>
      <c r="BM15">
        <v>648</v>
      </c>
      <c r="BN15">
        <v>3134</v>
      </c>
      <c r="BO15">
        <v>2191</v>
      </c>
      <c r="BP15">
        <v>305</v>
      </c>
      <c r="BR15">
        <v>954</v>
      </c>
      <c r="BS15">
        <v>3751</v>
      </c>
      <c r="BT15">
        <v>1316</v>
      </c>
      <c r="BU15">
        <v>325</v>
      </c>
      <c r="BV15">
        <v>3235</v>
      </c>
      <c r="BW15">
        <v>31</v>
      </c>
      <c r="BX15">
        <v>44</v>
      </c>
      <c r="BY15">
        <v>325</v>
      </c>
      <c r="BZ15">
        <v>24</v>
      </c>
      <c r="CA15">
        <v>3038</v>
      </c>
      <c r="CB15">
        <v>19</v>
      </c>
      <c r="CC15">
        <v>86</v>
      </c>
      <c r="CD15">
        <v>317</v>
      </c>
      <c r="CE15">
        <v>1842</v>
      </c>
      <c r="CF15">
        <v>1587</v>
      </c>
      <c r="CG15">
        <v>219</v>
      </c>
      <c r="CH15">
        <v>1</v>
      </c>
      <c r="CI15">
        <v>734</v>
      </c>
      <c r="CJ15">
        <v>39829</v>
      </c>
      <c r="CK15">
        <v>13241</v>
      </c>
      <c r="CL15">
        <v>4553</v>
      </c>
      <c r="CM15">
        <v>32392</v>
      </c>
      <c r="CN15">
        <v>597</v>
      </c>
      <c r="CO15">
        <v>859</v>
      </c>
      <c r="CP15">
        <v>8167</v>
      </c>
      <c r="CQ15">
        <v>414</v>
      </c>
      <c r="CR15">
        <v>26075</v>
      </c>
      <c r="CS15">
        <v>550</v>
      </c>
      <c r="CT15">
        <v>3240</v>
      </c>
      <c r="CU15">
        <v>5220</v>
      </c>
      <c r="CV15">
        <v>21907</v>
      </c>
      <c r="CW15">
        <v>12173</v>
      </c>
      <c r="CX15">
        <v>2587</v>
      </c>
      <c r="CY15">
        <v>18</v>
      </c>
      <c r="CZ15">
        <v>4605</v>
      </c>
      <c r="DA15">
        <v>64</v>
      </c>
      <c r="DB15">
        <v>57</v>
      </c>
      <c r="DC15">
        <v>64</v>
      </c>
      <c r="DD15">
        <v>63</v>
      </c>
      <c r="DE15">
        <v>61</v>
      </c>
      <c r="DF15">
        <v>65</v>
      </c>
      <c r="DG15">
        <v>64</v>
      </c>
      <c r="DH15">
        <v>59</v>
      </c>
      <c r="DI15">
        <v>63</v>
      </c>
      <c r="DJ15">
        <v>64</v>
      </c>
      <c r="DK15">
        <v>73</v>
      </c>
      <c r="DL15">
        <v>54</v>
      </c>
      <c r="DM15">
        <v>63</v>
      </c>
      <c r="DN15">
        <v>70</v>
      </c>
      <c r="DO15">
        <v>42</v>
      </c>
      <c r="DP15">
        <v>61</v>
      </c>
      <c r="DQ15">
        <v>70</v>
      </c>
      <c r="DR15">
        <v>24560</v>
      </c>
      <c r="DS15">
        <v>7467</v>
      </c>
      <c r="DT15">
        <v>2828</v>
      </c>
      <c r="DU15">
        <v>20398</v>
      </c>
      <c r="DV15">
        <v>322</v>
      </c>
      <c r="DW15">
        <v>552</v>
      </c>
      <c r="DX15">
        <v>4966</v>
      </c>
      <c r="DY15">
        <v>253</v>
      </c>
      <c r="DZ15">
        <v>16478</v>
      </c>
      <c r="EA15">
        <v>362</v>
      </c>
      <c r="EB15">
        <v>2556</v>
      </c>
      <c r="EC15">
        <v>2523</v>
      </c>
      <c r="ED15">
        <v>13331</v>
      </c>
      <c r="EE15">
        <v>8420</v>
      </c>
      <c r="EF15">
        <v>1069</v>
      </c>
      <c r="EG15">
        <v>11</v>
      </c>
      <c r="EH15">
        <v>2585</v>
      </c>
      <c r="EI15">
        <v>29353</v>
      </c>
      <c r="EJ15">
        <v>8999</v>
      </c>
      <c r="EK15">
        <v>3379</v>
      </c>
      <c r="EL15">
        <v>24369</v>
      </c>
      <c r="EM15">
        <v>415</v>
      </c>
      <c r="EN15">
        <v>649</v>
      </c>
      <c r="EO15">
        <v>6098</v>
      </c>
      <c r="EP15">
        <v>292</v>
      </c>
      <c r="EQ15">
        <v>19568</v>
      </c>
      <c r="ER15">
        <v>452</v>
      </c>
      <c r="ES15">
        <v>2981</v>
      </c>
      <c r="ET15">
        <v>3252</v>
      </c>
      <c r="EU15">
        <v>16109</v>
      </c>
      <c r="EV15">
        <v>9627</v>
      </c>
      <c r="EW15">
        <v>1328</v>
      </c>
      <c r="EX15">
        <v>12</v>
      </c>
      <c r="EY15">
        <v>3013</v>
      </c>
      <c r="EZ15">
        <v>84</v>
      </c>
      <c r="FA15">
        <v>83</v>
      </c>
      <c r="FB15">
        <v>84</v>
      </c>
      <c r="FC15">
        <v>84</v>
      </c>
      <c r="FD15">
        <v>78</v>
      </c>
      <c r="FE15">
        <v>85</v>
      </c>
      <c r="FF15">
        <v>81</v>
      </c>
      <c r="FG15">
        <v>87</v>
      </c>
      <c r="FH15">
        <v>84</v>
      </c>
      <c r="FI15">
        <v>80</v>
      </c>
      <c r="FJ15">
        <v>86</v>
      </c>
      <c r="FK15">
        <v>78</v>
      </c>
      <c r="FL15">
        <v>83</v>
      </c>
      <c r="FM15">
        <v>88</v>
      </c>
      <c r="FN15">
        <v>81</v>
      </c>
      <c r="FO15">
        <v>92</v>
      </c>
      <c r="FP15">
        <v>86</v>
      </c>
      <c r="FQ15">
        <v>336877284</v>
      </c>
      <c r="FR15">
        <v>99851013</v>
      </c>
      <c r="FS15">
        <v>35776324</v>
      </c>
      <c r="FT15">
        <v>281595706</v>
      </c>
      <c r="FU15">
        <v>3522101</v>
      </c>
      <c r="FV15">
        <v>7617393</v>
      </c>
      <c r="FW15">
        <v>52556169</v>
      </c>
      <c r="FX15">
        <v>3634562</v>
      </c>
      <c r="FY15">
        <v>238908351</v>
      </c>
      <c r="FZ15">
        <v>4248764</v>
      </c>
      <c r="GA15">
        <v>32889277</v>
      </c>
      <c r="GB15">
        <v>25711913</v>
      </c>
      <c r="GC15">
        <v>156063680</v>
      </c>
      <c r="GD15">
        <v>152988673</v>
      </c>
      <c r="GE15">
        <v>14570546</v>
      </c>
      <c r="GF15">
        <v>110370</v>
      </c>
      <c r="GG15">
        <v>40865797</v>
      </c>
      <c r="GH15">
        <v>24560</v>
      </c>
      <c r="GI15">
        <v>7467</v>
      </c>
      <c r="GJ15">
        <v>2828</v>
      </c>
      <c r="GK15">
        <v>20398</v>
      </c>
      <c r="GL15">
        <v>322</v>
      </c>
      <c r="GM15">
        <v>552</v>
      </c>
      <c r="GN15">
        <v>4966</v>
      </c>
      <c r="GO15">
        <v>253</v>
      </c>
      <c r="GP15">
        <v>16478</v>
      </c>
      <c r="GQ15">
        <v>362</v>
      </c>
      <c r="GR15">
        <v>2556</v>
      </c>
      <c r="GS15">
        <v>2523</v>
      </c>
      <c r="GT15">
        <v>13331</v>
      </c>
      <c r="GU15">
        <v>8420</v>
      </c>
      <c r="GV15">
        <v>1069</v>
      </c>
      <c r="GW15">
        <v>11</v>
      </c>
      <c r="GX15">
        <v>2585</v>
      </c>
      <c r="GY15">
        <v>13717</v>
      </c>
      <c r="GZ15">
        <v>13372</v>
      </c>
      <c r="HA15">
        <v>12651</v>
      </c>
      <c r="HB15">
        <v>13805</v>
      </c>
      <c r="HC15">
        <v>10938</v>
      </c>
      <c r="HD15">
        <v>13800</v>
      </c>
      <c r="HE15">
        <v>10583</v>
      </c>
      <c r="HF15">
        <v>14366</v>
      </c>
      <c r="HG15">
        <v>14499</v>
      </c>
      <c r="HH15">
        <v>11737</v>
      </c>
      <c r="HI15">
        <v>12868</v>
      </c>
      <c r="HJ15">
        <v>10191</v>
      </c>
      <c r="HK15">
        <v>11707</v>
      </c>
      <c r="HL15">
        <v>18170</v>
      </c>
      <c r="HM15">
        <v>13630</v>
      </c>
      <c r="HN15">
        <v>10034</v>
      </c>
      <c r="HO15">
        <v>15809</v>
      </c>
      <c r="HP15">
        <v>4948</v>
      </c>
      <c r="HQ15">
        <v>4930</v>
      </c>
      <c r="HR15">
        <v>4666</v>
      </c>
      <c r="HS15">
        <v>5017</v>
      </c>
      <c r="HT15">
        <v>3910</v>
      </c>
      <c r="HU15">
        <v>5153</v>
      </c>
      <c r="HV15">
        <v>3830</v>
      </c>
      <c r="HW15">
        <v>5200</v>
      </c>
      <c r="HX15">
        <v>5313</v>
      </c>
      <c r="HY15">
        <v>4202</v>
      </c>
      <c r="HZ15">
        <v>4782</v>
      </c>
      <c r="IA15">
        <v>3456</v>
      </c>
      <c r="IB15">
        <v>4496</v>
      </c>
      <c r="IC15">
        <v>6892</v>
      </c>
      <c r="ID15">
        <v>4787</v>
      </c>
      <c r="IE15">
        <v>3371</v>
      </c>
      <c r="IF15">
        <v>6087</v>
      </c>
      <c r="IG15">
        <v>5438</v>
      </c>
      <c r="IH15">
        <v>5504</v>
      </c>
      <c r="II15">
        <v>5114</v>
      </c>
      <c r="IJ15">
        <v>5540</v>
      </c>
      <c r="IK15">
        <v>4628</v>
      </c>
      <c r="IL15">
        <v>5553</v>
      </c>
      <c r="IM15">
        <v>4246</v>
      </c>
      <c r="IN15">
        <v>5484</v>
      </c>
      <c r="IO15">
        <v>5853</v>
      </c>
      <c r="IP15">
        <v>4261</v>
      </c>
      <c r="IQ15">
        <v>5032</v>
      </c>
      <c r="IR15">
        <v>4364</v>
      </c>
      <c r="IS15">
        <v>4951</v>
      </c>
      <c r="IT15">
        <v>7346</v>
      </c>
      <c r="IU15">
        <v>5003</v>
      </c>
      <c r="IV15">
        <v>5774</v>
      </c>
      <c r="IW15">
        <v>6455</v>
      </c>
      <c r="IX15">
        <v>70</v>
      </c>
      <c r="IY15">
        <v>64</v>
      </c>
      <c r="IZ15">
        <v>70</v>
      </c>
      <c r="JA15">
        <v>70</v>
      </c>
      <c r="JB15">
        <v>65</v>
      </c>
      <c r="JC15">
        <v>73</v>
      </c>
      <c r="JD15">
        <v>69</v>
      </c>
      <c r="JE15">
        <v>70</v>
      </c>
      <c r="JF15">
        <v>70</v>
      </c>
      <c r="JG15">
        <v>68</v>
      </c>
      <c r="JH15">
        <v>77</v>
      </c>
      <c r="JI15">
        <v>61</v>
      </c>
      <c r="JJ15">
        <v>69</v>
      </c>
      <c r="JK15">
        <v>75</v>
      </c>
      <c r="JL15">
        <v>50</v>
      </c>
      <c r="JM15">
        <v>53</v>
      </c>
      <c r="JN15">
        <v>76</v>
      </c>
      <c r="JO15">
        <v>84</v>
      </c>
      <c r="JP15">
        <v>84</v>
      </c>
      <c r="JQ15">
        <v>85</v>
      </c>
      <c r="JR15">
        <v>84</v>
      </c>
      <c r="JS15">
        <v>80</v>
      </c>
      <c r="JT15">
        <v>85</v>
      </c>
      <c r="JU15">
        <v>82</v>
      </c>
      <c r="JV15">
        <v>91</v>
      </c>
      <c r="JW15">
        <v>85</v>
      </c>
      <c r="JX15">
        <v>80</v>
      </c>
      <c r="JY15">
        <v>84</v>
      </c>
      <c r="JZ15">
        <v>79</v>
      </c>
      <c r="KA15">
        <v>83</v>
      </c>
      <c r="KB15">
        <v>88</v>
      </c>
      <c r="KC15">
        <v>79</v>
      </c>
      <c r="KD15">
        <v>88</v>
      </c>
      <c r="KE15">
        <v>88</v>
      </c>
      <c r="KF15">
        <v>13435</v>
      </c>
      <c r="KG15">
        <v>13636</v>
      </c>
      <c r="KH15">
        <v>12436</v>
      </c>
      <c r="KI15">
        <v>13610</v>
      </c>
      <c r="KJ15">
        <v>11536</v>
      </c>
      <c r="KK15">
        <v>14023</v>
      </c>
      <c r="KL15">
        <v>10388</v>
      </c>
      <c r="KM15">
        <v>11787</v>
      </c>
      <c r="KN15">
        <v>14346</v>
      </c>
      <c r="KO15">
        <v>11421</v>
      </c>
      <c r="KP15">
        <v>12073</v>
      </c>
      <c r="KQ15">
        <v>11286</v>
      </c>
      <c r="KR15">
        <v>11660</v>
      </c>
      <c r="KS15">
        <v>17050</v>
      </c>
      <c r="KT15">
        <v>12886</v>
      </c>
      <c r="KU15">
        <v>10802</v>
      </c>
      <c r="KV15">
        <v>15455</v>
      </c>
    </row>
    <row r="16" spans="1:308" x14ac:dyDescent="0.25">
      <c r="A16">
        <v>15</v>
      </c>
      <c r="B16" t="s">
        <v>527</v>
      </c>
      <c r="C16">
        <v>36227</v>
      </c>
      <c r="D16">
        <v>8235</v>
      </c>
      <c r="E16">
        <v>12249</v>
      </c>
      <c r="F16">
        <v>21968</v>
      </c>
      <c r="G16">
        <v>363</v>
      </c>
      <c r="H16">
        <v>503</v>
      </c>
      <c r="I16">
        <v>9395</v>
      </c>
      <c r="J16">
        <v>252</v>
      </c>
      <c r="K16">
        <v>17651</v>
      </c>
      <c r="L16">
        <v>448</v>
      </c>
      <c r="M16">
        <v>3214</v>
      </c>
      <c r="N16">
        <v>7406</v>
      </c>
      <c r="O16">
        <v>18225</v>
      </c>
      <c r="P16">
        <v>10157</v>
      </c>
      <c r="Q16">
        <v>978</v>
      </c>
      <c r="R16">
        <v>3889</v>
      </c>
      <c r="S16">
        <v>4159</v>
      </c>
      <c r="T16">
        <v>93</v>
      </c>
      <c r="U16">
        <v>4</v>
      </c>
      <c r="V16">
        <v>26</v>
      </c>
      <c r="W16">
        <v>42</v>
      </c>
      <c r="X16">
        <v>2</v>
      </c>
      <c r="Y16">
        <v>2</v>
      </c>
      <c r="Z16">
        <v>31</v>
      </c>
      <c r="AA16">
        <v>1</v>
      </c>
      <c r="AB16">
        <v>30</v>
      </c>
      <c r="AC16">
        <v>3</v>
      </c>
      <c r="AD16">
        <v>40</v>
      </c>
      <c r="AE16">
        <v>31</v>
      </c>
      <c r="AF16">
        <v>26</v>
      </c>
      <c r="AG16">
        <v>1</v>
      </c>
      <c r="AI16">
        <v>7</v>
      </c>
      <c r="AJ16">
        <v>1</v>
      </c>
      <c r="AK16">
        <v>25918</v>
      </c>
      <c r="AL16">
        <v>5475</v>
      </c>
      <c r="AM16">
        <v>9498</v>
      </c>
      <c r="AN16">
        <v>15230</v>
      </c>
      <c r="AO16">
        <v>279</v>
      </c>
      <c r="AP16">
        <v>382</v>
      </c>
      <c r="AQ16">
        <v>7543</v>
      </c>
      <c r="AR16">
        <v>184</v>
      </c>
      <c r="AS16">
        <v>11512</v>
      </c>
      <c r="AT16">
        <v>396</v>
      </c>
      <c r="AU16">
        <v>2848</v>
      </c>
      <c r="AV16">
        <v>5916</v>
      </c>
      <c r="AW16">
        <v>13350</v>
      </c>
      <c r="AX16">
        <v>6286</v>
      </c>
      <c r="AY16">
        <v>594</v>
      </c>
      <c r="AZ16">
        <v>3360</v>
      </c>
      <c r="BA16">
        <v>2463</v>
      </c>
      <c r="BB16">
        <v>6486</v>
      </c>
      <c r="BC16">
        <v>1843</v>
      </c>
      <c r="BD16">
        <v>1976</v>
      </c>
      <c r="BE16">
        <v>4326</v>
      </c>
      <c r="BF16">
        <v>58</v>
      </c>
      <c r="BG16">
        <v>82</v>
      </c>
      <c r="BH16">
        <v>1393</v>
      </c>
      <c r="BI16">
        <v>46</v>
      </c>
      <c r="BJ16">
        <v>3864</v>
      </c>
      <c r="BK16">
        <v>38</v>
      </c>
      <c r="BL16">
        <v>264</v>
      </c>
      <c r="BM16">
        <v>1030</v>
      </c>
      <c r="BN16">
        <v>3251</v>
      </c>
      <c r="BO16">
        <v>2173</v>
      </c>
      <c r="BP16">
        <v>242</v>
      </c>
      <c r="BQ16">
        <v>367</v>
      </c>
      <c r="BR16">
        <v>1090</v>
      </c>
      <c r="BS16">
        <v>3730</v>
      </c>
      <c r="BT16">
        <v>913</v>
      </c>
      <c r="BU16">
        <v>749</v>
      </c>
      <c r="BV16">
        <v>2370</v>
      </c>
      <c r="BW16">
        <v>24</v>
      </c>
      <c r="BX16">
        <v>37</v>
      </c>
      <c r="BY16">
        <v>428</v>
      </c>
      <c r="BZ16">
        <v>21</v>
      </c>
      <c r="CA16">
        <v>2245</v>
      </c>
      <c r="CB16">
        <v>11</v>
      </c>
      <c r="CC16">
        <v>62</v>
      </c>
      <c r="CD16">
        <v>429</v>
      </c>
      <c r="CE16">
        <v>1598</v>
      </c>
      <c r="CF16">
        <v>1697</v>
      </c>
      <c r="CG16">
        <v>142</v>
      </c>
      <c r="CH16">
        <v>155</v>
      </c>
      <c r="CI16">
        <v>605</v>
      </c>
      <c r="CJ16">
        <v>47965</v>
      </c>
      <c r="CK16">
        <v>10605</v>
      </c>
      <c r="CL16">
        <v>15400</v>
      </c>
      <c r="CM16">
        <v>29903</v>
      </c>
      <c r="CN16">
        <v>528</v>
      </c>
      <c r="CO16">
        <v>691</v>
      </c>
      <c r="CP16">
        <v>12805</v>
      </c>
      <c r="CQ16">
        <v>343</v>
      </c>
      <c r="CR16">
        <v>23577</v>
      </c>
      <c r="CS16">
        <v>621</v>
      </c>
      <c r="CT16">
        <v>4124</v>
      </c>
      <c r="CU16">
        <v>9730</v>
      </c>
      <c r="CV16">
        <v>24568</v>
      </c>
      <c r="CW16">
        <v>13036</v>
      </c>
      <c r="CX16">
        <v>1871</v>
      </c>
      <c r="CY16">
        <v>4401</v>
      </c>
      <c r="CZ16">
        <v>5332</v>
      </c>
      <c r="DA16">
        <v>76</v>
      </c>
      <c r="DB16">
        <v>78</v>
      </c>
      <c r="DC16">
        <v>80</v>
      </c>
      <c r="DD16">
        <v>74</v>
      </c>
      <c r="DE16">
        <v>69</v>
      </c>
      <c r="DF16">
        <v>73</v>
      </c>
      <c r="DG16">
        <v>73</v>
      </c>
      <c r="DH16">
        <v>74</v>
      </c>
      <c r="DI16">
        <v>75</v>
      </c>
      <c r="DJ16">
        <v>72</v>
      </c>
      <c r="DK16">
        <v>78</v>
      </c>
      <c r="DL16">
        <v>76</v>
      </c>
      <c r="DM16">
        <v>74</v>
      </c>
      <c r="DN16">
        <v>78</v>
      </c>
      <c r="DO16">
        <v>52</v>
      </c>
      <c r="DP16">
        <v>88</v>
      </c>
      <c r="DQ16">
        <v>78</v>
      </c>
      <c r="DR16">
        <v>34071</v>
      </c>
      <c r="DS16">
        <v>8792</v>
      </c>
      <c r="DT16">
        <v>11051</v>
      </c>
      <c r="DU16">
        <v>21940</v>
      </c>
      <c r="DV16">
        <v>326</v>
      </c>
      <c r="DW16">
        <v>528</v>
      </c>
      <c r="DX16">
        <v>9032</v>
      </c>
      <c r="DY16">
        <v>278</v>
      </c>
      <c r="DZ16">
        <v>17617</v>
      </c>
      <c r="EA16">
        <v>448</v>
      </c>
      <c r="EB16">
        <v>3064</v>
      </c>
      <c r="EC16">
        <v>6158</v>
      </c>
      <c r="ED16">
        <v>17238</v>
      </c>
      <c r="EE16">
        <v>10357</v>
      </c>
      <c r="EF16">
        <v>771</v>
      </c>
      <c r="EG16">
        <v>2726</v>
      </c>
      <c r="EH16">
        <v>3697</v>
      </c>
      <c r="EI16">
        <v>41622</v>
      </c>
      <c r="EJ16">
        <v>10543</v>
      </c>
      <c r="EK16">
        <v>13925</v>
      </c>
      <c r="EL16">
        <v>26364</v>
      </c>
      <c r="EM16">
        <v>422</v>
      </c>
      <c r="EN16">
        <v>606</v>
      </c>
      <c r="EO16">
        <v>11071</v>
      </c>
      <c r="EP16">
        <v>325</v>
      </c>
      <c r="EQ16">
        <v>21099</v>
      </c>
      <c r="ER16">
        <v>550</v>
      </c>
      <c r="ES16">
        <v>3658</v>
      </c>
      <c r="ET16">
        <v>8249</v>
      </c>
      <c r="EU16">
        <v>21051</v>
      </c>
      <c r="EV16">
        <v>11909</v>
      </c>
      <c r="EW16">
        <v>1043</v>
      </c>
      <c r="EX16">
        <v>3882</v>
      </c>
      <c r="EY16">
        <v>4340</v>
      </c>
      <c r="EZ16">
        <v>82</v>
      </c>
      <c r="FA16">
        <v>83</v>
      </c>
      <c r="FB16">
        <v>79</v>
      </c>
      <c r="FC16">
        <v>83</v>
      </c>
      <c r="FD16">
        <v>77</v>
      </c>
      <c r="FE16">
        <v>87</v>
      </c>
      <c r="FF16">
        <v>82</v>
      </c>
      <c r="FG16">
        <v>86</v>
      </c>
      <c r="FH16">
        <v>84</v>
      </c>
      <c r="FI16">
        <v>82</v>
      </c>
      <c r="FJ16">
        <v>84</v>
      </c>
      <c r="FK16">
        <v>75</v>
      </c>
      <c r="FL16">
        <v>82</v>
      </c>
      <c r="FM16">
        <v>87</v>
      </c>
      <c r="FN16">
        <v>74</v>
      </c>
      <c r="FO16">
        <v>70</v>
      </c>
      <c r="FP16">
        <v>85</v>
      </c>
      <c r="FQ16">
        <v>476010881</v>
      </c>
      <c r="FR16">
        <v>124364652</v>
      </c>
      <c r="FS16">
        <v>145217224</v>
      </c>
      <c r="FT16">
        <v>315431097</v>
      </c>
      <c r="FU16">
        <v>4044830</v>
      </c>
      <c r="FV16">
        <v>7860138</v>
      </c>
      <c r="FW16">
        <v>103279754</v>
      </c>
      <c r="FX16">
        <v>4692946</v>
      </c>
      <c r="FY16">
        <v>271867162</v>
      </c>
      <c r="FZ16">
        <v>5457881</v>
      </c>
      <c r="GA16">
        <v>37148878</v>
      </c>
      <c r="GB16">
        <v>78992472</v>
      </c>
      <c r="GC16">
        <v>207415859</v>
      </c>
      <c r="GD16">
        <v>186595090</v>
      </c>
      <c r="GE16">
        <v>10420505</v>
      </c>
      <c r="GF16">
        <v>40086324</v>
      </c>
      <c r="GG16">
        <v>58731034</v>
      </c>
      <c r="GH16">
        <v>34071</v>
      </c>
      <c r="GI16">
        <v>8792</v>
      </c>
      <c r="GJ16">
        <v>11051</v>
      </c>
      <c r="GK16">
        <v>21940</v>
      </c>
      <c r="GL16">
        <v>326</v>
      </c>
      <c r="GM16">
        <v>528</v>
      </c>
      <c r="GN16">
        <v>9032</v>
      </c>
      <c r="GO16">
        <v>278</v>
      </c>
      <c r="GP16">
        <v>17617</v>
      </c>
      <c r="GQ16">
        <v>448</v>
      </c>
      <c r="GR16">
        <v>3064</v>
      </c>
      <c r="GS16">
        <v>6158</v>
      </c>
      <c r="GT16">
        <v>17238</v>
      </c>
      <c r="GU16">
        <v>10357</v>
      </c>
      <c r="GV16">
        <v>771</v>
      </c>
      <c r="GW16">
        <v>2726</v>
      </c>
      <c r="GX16">
        <v>3697</v>
      </c>
      <c r="GY16">
        <v>13971</v>
      </c>
      <c r="GZ16">
        <v>14145</v>
      </c>
      <c r="HA16">
        <v>13141</v>
      </c>
      <c r="HB16">
        <v>14377</v>
      </c>
      <c r="HC16">
        <v>12408</v>
      </c>
      <c r="HD16">
        <v>14887</v>
      </c>
      <c r="HE16">
        <v>11435</v>
      </c>
      <c r="HF16">
        <v>16881</v>
      </c>
      <c r="HG16">
        <v>15432</v>
      </c>
      <c r="HH16">
        <v>12183</v>
      </c>
      <c r="HI16">
        <v>12124</v>
      </c>
      <c r="HJ16">
        <v>12828</v>
      </c>
      <c r="HK16">
        <v>12033</v>
      </c>
      <c r="HL16">
        <v>18016</v>
      </c>
      <c r="HM16">
        <v>13516</v>
      </c>
      <c r="HN16">
        <v>14705</v>
      </c>
      <c r="HO16">
        <v>15886</v>
      </c>
      <c r="HP16">
        <v>4923</v>
      </c>
      <c r="HQ16">
        <v>5173</v>
      </c>
      <c r="HR16">
        <v>4800</v>
      </c>
      <c r="HS16">
        <v>5016</v>
      </c>
      <c r="HT16">
        <v>4316</v>
      </c>
      <c r="HU16">
        <v>5355</v>
      </c>
      <c r="HV16">
        <v>4175</v>
      </c>
      <c r="HW16">
        <v>5820</v>
      </c>
      <c r="HX16">
        <v>5378</v>
      </c>
      <c r="HY16">
        <v>4170</v>
      </c>
      <c r="HZ16">
        <v>4542</v>
      </c>
      <c r="IA16">
        <v>4310</v>
      </c>
      <c r="IB16">
        <v>4483</v>
      </c>
      <c r="IC16">
        <v>6480</v>
      </c>
      <c r="ID16">
        <v>4056</v>
      </c>
      <c r="IE16">
        <v>4960</v>
      </c>
      <c r="IF16">
        <v>5982</v>
      </c>
      <c r="IG16">
        <v>5270</v>
      </c>
      <c r="IH16">
        <v>5545</v>
      </c>
      <c r="II16">
        <v>4989</v>
      </c>
      <c r="IJ16">
        <v>5464</v>
      </c>
      <c r="IK16">
        <v>4575</v>
      </c>
      <c r="IL16">
        <v>5817</v>
      </c>
      <c r="IM16">
        <v>4410</v>
      </c>
      <c r="IN16">
        <v>6064</v>
      </c>
      <c r="IO16">
        <v>5948</v>
      </c>
      <c r="IP16">
        <v>4358</v>
      </c>
      <c r="IQ16">
        <v>4785</v>
      </c>
      <c r="IR16">
        <v>4414</v>
      </c>
      <c r="IS16">
        <v>4778</v>
      </c>
      <c r="IT16">
        <v>7352</v>
      </c>
      <c r="IU16">
        <v>4164</v>
      </c>
      <c r="IV16">
        <v>4708</v>
      </c>
      <c r="IW16">
        <v>6299</v>
      </c>
      <c r="IX16">
        <v>75</v>
      </c>
      <c r="IY16">
        <v>75</v>
      </c>
      <c r="IZ16">
        <v>79</v>
      </c>
      <c r="JA16">
        <v>73</v>
      </c>
      <c r="JB16">
        <v>69</v>
      </c>
      <c r="JC16">
        <v>74</v>
      </c>
      <c r="JD16">
        <v>72</v>
      </c>
      <c r="JE16">
        <v>74</v>
      </c>
      <c r="JF16">
        <v>75</v>
      </c>
      <c r="JG16">
        <v>70</v>
      </c>
      <c r="JH16">
        <v>75</v>
      </c>
      <c r="JI16">
        <v>76</v>
      </c>
      <c r="JJ16">
        <v>73</v>
      </c>
      <c r="JK16">
        <v>78</v>
      </c>
      <c r="JL16">
        <v>53</v>
      </c>
      <c r="JM16">
        <v>88</v>
      </c>
      <c r="JN16">
        <v>75</v>
      </c>
      <c r="JO16">
        <v>82</v>
      </c>
      <c r="JP16">
        <v>85</v>
      </c>
      <c r="JQ16">
        <v>80</v>
      </c>
      <c r="JR16">
        <v>83</v>
      </c>
      <c r="JS16">
        <v>76</v>
      </c>
      <c r="JT16">
        <v>86</v>
      </c>
      <c r="JU16">
        <v>82</v>
      </c>
      <c r="JV16">
        <v>86</v>
      </c>
      <c r="JW16">
        <v>84</v>
      </c>
      <c r="JX16">
        <v>79</v>
      </c>
      <c r="JY16">
        <v>83</v>
      </c>
      <c r="JZ16">
        <v>77</v>
      </c>
      <c r="KA16">
        <v>82</v>
      </c>
      <c r="KB16">
        <v>88</v>
      </c>
      <c r="KC16">
        <v>73</v>
      </c>
      <c r="KD16">
        <v>76</v>
      </c>
      <c r="KE16">
        <v>85</v>
      </c>
      <c r="KF16">
        <v>13743</v>
      </c>
      <c r="KG16">
        <v>13937</v>
      </c>
      <c r="KH16">
        <v>13256</v>
      </c>
      <c r="KI16">
        <v>13969</v>
      </c>
      <c r="KJ16">
        <v>11800</v>
      </c>
      <c r="KK16">
        <v>15612</v>
      </c>
      <c r="KL16">
        <v>11368</v>
      </c>
      <c r="KM16">
        <v>14529</v>
      </c>
      <c r="KN16">
        <v>15113</v>
      </c>
      <c r="KO16">
        <v>11772</v>
      </c>
      <c r="KP16">
        <v>11675</v>
      </c>
      <c r="KQ16">
        <v>13011</v>
      </c>
      <c r="KR16">
        <v>11685</v>
      </c>
      <c r="KS16">
        <v>17307</v>
      </c>
      <c r="KT16">
        <v>13706</v>
      </c>
      <c r="KU16">
        <v>14085</v>
      </c>
      <c r="KV16">
        <v>15720</v>
      </c>
    </row>
    <row r="17" spans="1:308" x14ac:dyDescent="0.25">
      <c r="A17">
        <v>16</v>
      </c>
      <c r="B17" t="s">
        <v>534</v>
      </c>
      <c r="C17">
        <v>14934</v>
      </c>
      <c r="D17">
        <v>4562</v>
      </c>
      <c r="E17">
        <v>2311</v>
      </c>
      <c r="F17">
        <v>12136</v>
      </c>
      <c r="G17">
        <v>317</v>
      </c>
      <c r="H17">
        <v>169</v>
      </c>
      <c r="I17">
        <v>1313</v>
      </c>
      <c r="J17">
        <v>99</v>
      </c>
      <c r="K17">
        <v>11893</v>
      </c>
      <c r="L17">
        <v>242</v>
      </c>
      <c r="M17">
        <v>1530</v>
      </c>
      <c r="N17">
        <v>2257</v>
      </c>
      <c r="O17">
        <v>8708</v>
      </c>
      <c r="P17">
        <v>3720</v>
      </c>
      <c r="Q17">
        <v>475</v>
      </c>
      <c r="R17">
        <v>30</v>
      </c>
      <c r="S17">
        <v>1780</v>
      </c>
      <c r="T17">
        <v>148</v>
      </c>
      <c r="U17">
        <v>2</v>
      </c>
      <c r="V17">
        <v>26</v>
      </c>
      <c r="W17">
        <v>117</v>
      </c>
      <c r="X17">
        <v>4</v>
      </c>
      <c r="Y17">
        <v>2</v>
      </c>
      <c r="Z17">
        <v>22</v>
      </c>
      <c r="AA17">
        <v>2</v>
      </c>
      <c r="AB17">
        <v>104</v>
      </c>
      <c r="AC17">
        <v>5</v>
      </c>
      <c r="AD17">
        <v>61</v>
      </c>
      <c r="AE17">
        <v>59</v>
      </c>
      <c r="AF17">
        <v>33</v>
      </c>
      <c r="AH17">
        <v>2</v>
      </c>
      <c r="AI17">
        <v>1</v>
      </c>
      <c r="AJ17">
        <v>1</v>
      </c>
      <c r="AK17">
        <v>9807</v>
      </c>
      <c r="AL17">
        <v>2683</v>
      </c>
      <c r="AM17">
        <v>1729</v>
      </c>
      <c r="AN17">
        <v>7714</v>
      </c>
      <c r="AO17">
        <v>263</v>
      </c>
      <c r="AP17">
        <v>131</v>
      </c>
      <c r="AQ17">
        <v>1040</v>
      </c>
      <c r="AR17">
        <v>73</v>
      </c>
      <c r="AS17">
        <v>7472</v>
      </c>
      <c r="AT17">
        <v>209</v>
      </c>
      <c r="AU17">
        <v>1299</v>
      </c>
      <c r="AV17">
        <v>1522</v>
      </c>
      <c r="AW17">
        <v>5880</v>
      </c>
      <c r="AX17">
        <v>2224</v>
      </c>
      <c r="AY17">
        <v>285</v>
      </c>
      <c r="AZ17">
        <v>21</v>
      </c>
      <c r="BA17">
        <v>980</v>
      </c>
      <c r="BB17">
        <v>3273</v>
      </c>
      <c r="BC17">
        <v>1248</v>
      </c>
      <c r="BD17">
        <v>396</v>
      </c>
      <c r="BE17">
        <v>2804</v>
      </c>
      <c r="BF17">
        <v>41</v>
      </c>
      <c r="BG17">
        <v>24</v>
      </c>
      <c r="BH17">
        <v>189</v>
      </c>
      <c r="BI17">
        <v>15</v>
      </c>
      <c r="BJ17">
        <v>2805</v>
      </c>
      <c r="BK17">
        <v>23</v>
      </c>
      <c r="BL17">
        <v>135</v>
      </c>
      <c r="BM17">
        <v>460</v>
      </c>
      <c r="BN17">
        <v>1856</v>
      </c>
      <c r="BO17">
        <v>949</v>
      </c>
      <c r="BP17">
        <v>113</v>
      </c>
      <c r="BQ17">
        <v>5</v>
      </c>
      <c r="BR17">
        <v>493</v>
      </c>
      <c r="BS17">
        <v>1706</v>
      </c>
      <c r="BT17">
        <v>629</v>
      </c>
      <c r="BU17">
        <v>160</v>
      </c>
      <c r="BV17">
        <v>1501</v>
      </c>
      <c r="BW17">
        <v>9</v>
      </c>
      <c r="BX17">
        <v>12</v>
      </c>
      <c r="BY17">
        <v>62</v>
      </c>
      <c r="BZ17">
        <v>9</v>
      </c>
      <c r="CA17">
        <v>1512</v>
      </c>
      <c r="CB17">
        <v>5</v>
      </c>
      <c r="CC17">
        <v>35</v>
      </c>
      <c r="CD17">
        <v>216</v>
      </c>
      <c r="CE17">
        <v>939</v>
      </c>
      <c r="CF17">
        <v>547</v>
      </c>
      <c r="CG17">
        <v>75</v>
      </c>
      <c r="CH17">
        <v>3</v>
      </c>
      <c r="CI17">
        <v>306</v>
      </c>
      <c r="CJ17">
        <v>21201</v>
      </c>
      <c r="CK17">
        <v>6876</v>
      </c>
      <c r="CL17">
        <v>3203</v>
      </c>
      <c r="CM17">
        <v>17271</v>
      </c>
      <c r="CN17">
        <v>499</v>
      </c>
      <c r="CO17">
        <v>234</v>
      </c>
      <c r="CP17">
        <v>1784</v>
      </c>
      <c r="CQ17">
        <v>135</v>
      </c>
      <c r="CR17">
        <v>17015</v>
      </c>
      <c r="CS17">
        <v>351</v>
      </c>
      <c r="CT17">
        <v>1995</v>
      </c>
      <c r="CU17">
        <v>3482</v>
      </c>
      <c r="CV17">
        <v>12413</v>
      </c>
      <c r="CW17">
        <v>4949</v>
      </c>
      <c r="CX17">
        <v>900</v>
      </c>
      <c r="CY17">
        <v>36</v>
      </c>
      <c r="CZ17">
        <v>2293</v>
      </c>
      <c r="DA17">
        <v>70</v>
      </c>
      <c r="DB17">
        <v>66</v>
      </c>
      <c r="DC17">
        <v>72</v>
      </c>
      <c r="DD17">
        <v>70</v>
      </c>
      <c r="DE17">
        <v>64</v>
      </c>
      <c r="DF17">
        <v>72</v>
      </c>
      <c r="DG17">
        <v>74</v>
      </c>
      <c r="DH17">
        <v>73</v>
      </c>
      <c r="DI17">
        <v>70</v>
      </c>
      <c r="DJ17">
        <v>69</v>
      </c>
      <c r="DK17">
        <v>77</v>
      </c>
      <c r="DL17">
        <v>65</v>
      </c>
      <c r="DM17">
        <v>70</v>
      </c>
      <c r="DN17">
        <v>75</v>
      </c>
      <c r="DO17">
        <v>53</v>
      </c>
      <c r="DP17">
        <v>83</v>
      </c>
      <c r="DQ17">
        <v>78</v>
      </c>
      <c r="DR17">
        <v>12669</v>
      </c>
      <c r="DS17">
        <v>4385</v>
      </c>
      <c r="DT17">
        <v>2014</v>
      </c>
      <c r="DU17">
        <v>10289</v>
      </c>
      <c r="DV17">
        <v>219</v>
      </c>
      <c r="DW17">
        <v>152</v>
      </c>
      <c r="DX17">
        <v>1014</v>
      </c>
      <c r="DY17">
        <v>78</v>
      </c>
      <c r="DZ17">
        <v>10219</v>
      </c>
      <c r="EA17">
        <v>210</v>
      </c>
      <c r="EB17">
        <v>1319</v>
      </c>
      <c r="EC17">
        <v>1737</v>
      </c>
      <c r="ED17">
        <v>7379</v>
      </c>
      <c r="EE17">
        <v>3380</v>
      </c>
      <c r="EF17">
        <v>392</v>
      </c>
      <c r="EG17">
        <v>14</v>
      </c>
      <c r="EH17">
        <v>1282</v>
      </c>
      <c r="EI17">
        <v>15127</v>
      </c>
      <c r="EJ17">
        <v>5153</v>
      </c>
      <c r="EK17">
        <v>2375</v>
      </c>
      <c r="EL17">
        <v>12297</v>
      </c>
      <c r="EM17">
        <v>292</v>
      </c>
      <c r="EN17">
        <v>167</v>
      </c>
      <c r="EO17">
        <v>1235</v>
      </c>
      <c r="EP17">
        <v>89</v>
      </c>
      <c r="EQ17">
        <v>12183</v>
      </c>
      <c r="ER17">
        <v>255</v>
      </c>
      <c r="ES17">
        <v>1552</v>
      </c>
      <c r="ET17">
        <v>2216</v>
      </c>
      <c r="EU17">
        <v>8826</v>
      </c>
      <c r="EV17">
        <v>3870</v>
      </c>
      <c r="EW17">
        <v>495</v>
      </c>
      <c r="EX17">
        <v>20</v>
      </c>
      <c r="EY17">
        <v>1488</v>
      </c>
      <c r="EZ17">
        <v>84</v>
      </c>
      <c r="FA17">
        <v>85</v>
      </c>
      <c r="FB17">
        <v>85</v>
      </c>
      <c r="FC17">
        <v>84</v>
      </c>
      <c r="FD17">
        <v>75</v>
      </c>
      <c r="FE17">
        <v>91</v>
      </c>
      <c r="FF17">
        <v>82</v>
      </c>
      <c r="FG17">
        <v>88</v>
      </c>
      <c r="FH17">
        <v>84</v>
      </c>
      <c r="FI17">
        <v>82</v>
      </c>
      <c r="FJ17">
        <v>85</v>
      </c>
      <c r="FK17">
        <v>78</v>
      </c>
      <c r="FL17">
        <v>84</v>
      </c>
      <c r="FM17">
        <v>87</v>
      </c>
      <c r="FN17">
        <v>79</v>
      </c>
      <c r="FO17">
        <v>70</v>
      </c>
      <c r="FP17">
        <v>86</v>
      </c>
      <c r="FQ17">
        <v>161546971</v>
      </c>
      <c r="FR17">
        <v>59562627</v>
      </c>
      <c r="FS17">
        <v>24251451</v>
      </c>
      <c r="FT17">
        <v>132983272</v>
      </c>
      <c r="FU17">
        <v>2305330</v>
      </c>
      <c r="FV17">
        <v>2301159</v>
      </c>
      <c r="FW17">
        <v>11214796</v>
      </c>
      <c r="FX17">
        <v>1061587</v>
      </c>
      <c r="FY17">
        <v>132242120</v>
      </c>
      <c r="FZ17">
        <v>2190909</v>
      </c>
      <c r="GA17">
        <v>14922289</v>
      </c>
      <c r="GB17">
        <v>18963657</v>
      </c>
      <c r="GC17">
        <v>85467871</v>
      </c>
      <c r="GD17">
        <v>55677764</v>
      </c>
      <c r="GE17">
        <v>4784406</v>
      </c>
      <c r="GF17">
        <v>102278</v>
      </c>
      <c r="GG17">
        <v>19566099</v>
      </c>
      <c r="GH17">
        <v>12669</v>
      </c>
      <c r="GI17">
        <v>4385</v>
      </c>
      <c r="GJ17">
        <v>2014</v>
      </c>
      <c r="GK17">
        <v>10289</v>
      </c>
      <c r="GL17">
        <v>219</v>
      </c>
      <c r="GM17">
        <v>152</v>
      </c>
      <c r="GN17">
        <v>1014</v>
      </c>
      <c r="GO17">
        <v>78</v>
      </c>
      <c r="GP17">
        <v>10219</v>
      </c>
      <c r="GQ17">
        <v>210</v>
      </c>
      <c r="GR17">
        <v>1319</v>
      </c>
      <c r="GS17">
        <v>1737</v>
      </c>
      <c r="GT17">
        <v>7379</v>
      </c>
      <c r="GU17">
        <v>3380</v>
      </c>
      <c r="GV17">
        <v>392</v>
      </c>
      <c r="GW17">
        <v>14</v>
      </c>
      <c r="GX17">
        <v>1282</v>
      </c>
      <c r="GY17">
        <v>12751</v>
      </c>
      <c r="GZ17">
        <v>13583</v>
      </c>
      <c r="HA17">
        <v>12041</v>
      </c>
      <c r="HB17">
        <v>12925</v>
      </c>
      <c r="HC17">
        <v>10527</v>
      </c>
      <c r="HD17">
        <v>15139</v>
      </c>
      <c r="HE17">
        <v>11060</v>
      </c>
      <c r="HF17">
        <v>13610</v>
      </c>
      <c r="HG17">
        <v>12941</v>
      </c>
      <c r="HH17">
        <v>10433</v>
      </c>
      <c r="HI17">
        <v>11313</v>
      </c>
      <c r="HJ17">
        <v>10918</v>
      </c>
      <c r="HK17">
        <v>11583</v>
      </c>
      <c r="HL17">
        <v>16473</v>
      </c>
      <c r="HM17">
        <v>12205</v>
      </c>
      <c r="HN17">
        <v>7306</v>
      </c>
      <c r="HO17">
        <v>15262</v>
      </c>
      <c r="HP17">
        <v>4683</v>
      </c>
      <c r="HQ17">
        <v>5128</v>
      </c>
      <c r="HR17">
        <v>4620</v>
      </c>
      <c r="HS17">
        <v>4724</v>
      </c>
      <c r="HT17">
        <v>3354</v>
      </c>
      <c r="HU17">
        <v>5272</v>
      </c>
      <c r="HV17">
        <v>3955</v>
      </c>
      <c r="HW17">
        <v>4708</v>
      </c>
      <c r="HX17">
        <v>4765</v>
      </c>
      <c r="HY17">
        <v>3543</v>
      </c>
      <c r="HZ17">
        <v>4179</v>
      </c>
      <c r="IA17">
        <v>3784</v>
      </c>
      <c r="IB17">
        <v>4408</v>
      </c>
      <c r="IC17">
        <v>6279</v>
      </c>
      <c r="ID17">
        <v>4112</v>
      </c>
      <c r="IE17">
        <v>3666</v>
      </c>
      <c r="IF17">
        <v>5769</v>
      </c>
      <c r="IG17">
        <v>5112</v>
      </c>
      <c r="IH17">
        <v>5426</v>
      </c>
      <c r="II17">
        <v>4915</v>
      </c>
      <c r="IJ17">
        <v>5153</v>
      </c>
      <c r="IK17">
        <v>4422</v>
      </c>
      <c r="IL17">
        <v>5304</v>
      </c>
      <c r="IM17">
        <v>4391</v>
      </c>
      <c r="IN17">
        <v>4887</v>
      </c>
      <c r="IO17">
        <v>5200</v>
      </c>
      <c r="IP17">
        <v>4300</v>
      </c>
      <c r="IQ17">
        <v>4599</v>
      </c>
      <c r="IR17">
        <v>4362</v>
      </c>
      <c r="IS17">
        <v>4796</v>
      </c>
      <c r="IT17">
        <v>6627</v>
      </c>
      <c r="IU17">
        <v>4390</v>
      </c>
      <c r="IV17">
        <v>4323</v>
      </c>
      <c r="IW17">
        <v>6428</v>
      </c>
      <c r="IX17">
        <v>69</v>
      </c>
      <c r="IY17">
        <v>64</v>
      </c>
      <c r="IZ17">
        <v>71</v>
      </c>
      <c r="JA17">
        <v>69</v>
      </c>
      <c r="JB17">
        <v>61</v>
      </c>
      <c r="JC17">
        <v>70</v>
      </c>
      <c r="JD17">
        <v>71</v>
      </c>
      <c r="JE17">
        <v>75</v>
      </c>
      <c r="JF17">
        <v>69</v>
      </c>
      <c r="JG17">
        <v>70</v>
      </c>
      <c r="JH17">
        <v>76</v>
      </c>
      <c r="JI17">
        <v>61</v>
      </c>
      <c r="JJ17">
        <v>69</v>
      </c>
      <c r="JK17">
        <v>74</v>
      </c>
      <c r="JL17">
        <v>56</v>
      </c>
      <c r="JM17">
        <v>67</v>
      </c>
      <c r="JN17">
        <v>77</v>
      </c>
      <c r="JO17">
        <v>83</v>
      </c>
      <c r="JP17">
        <v>84</v>
      </c>
      <c r="JQ17">
        <v>83</v>
      </c>
      <c r="JR17">
        <v>83</v>
      </c>
      <c r="JS17">
        <v>78</v>
      </c>
      <c r="JT17">
        <v>86</v>
      </c>
      <c r="JU17">
        <v>79</v>
      </c>
      <c r="JV17">
        <v>87</v>
      </c>
      <c r="JW17">
        <v>83</v>
      </c>
      <c r="JX17">
        <v>80</v>
      </c>
      <c r="JY17">
        <v>82</v>
      </c>
      <c r="JZ17">
        <v>78</v>
      </c>
      <c r="KA17">
        <v>82</v>
      </c>
      <c r="KB17">
        <v>86</v>
      </c>
      <c r="KC17">
        <v>78</v>
      </c>
      <c r="KD17">
        <v>71</v>
      </c>
      <c r="KE17">
        <v>86</v>
      </c>
      <c r="KF17">
        <v>12856</v>
      </c>
      <c r="KG17">
        <v>13697</v>
      </c>
      <c r="KH17">
        <v>11912</v>
      </c>
      <c r="KI17">
        <v>13055</v>
      </c>
      <c r="KJ17">
        <v>11846</v>
      </c>
      <c r="KK17">
        <v>13645</v>
      </c>
      <c r="KL17">
        <v>11575</v>
      </c>
      <c r="KM17">
        <v>12375</v>
      </c>
      <c r="KN17">
        <v>13059</v>
      </c>
      <c r="KO17">
        <v>11294</v>
      </c>
      <c r="KP17">
        <v>11403</v>
      </c>
      <c r="KQ17">
        <v>11559</v>
      </c>
      <c r="KR17">
        <v>11671</v>
      </c>
      <c r="KS17">
        <v>16402</v>
      </c>
      <c r="KT17">
        <v>12245</v>
      </c>
      <c r="KU17">
        <v>9270</v>
      </c>
      <c r="KV17">
        <v>15238</v>
      </c>
    </row>
    <row r="18" spans="1:308" x14ac:dyDescent="0.25">
      <c r="A18">
        <v>17</v>
      </c>
      <c r="B18" t="s">
        <v>533</v>
      </c>
      <c r="C18">
        <v>18854</v>
      </c>
      <c r="D18">
        <v>4056</v>
      </c>
      <c r="E18">
        <v>3961</v>
      </c>
      <c r="F18">
        <v>13938</v>
      </c>
      <c r="G18">
        <v>291</v>
      </c>
      <c r="H18">
        <v>209</v>
      </c>
      <c r="I18">
        <v>5498</v>
      </c>
      <c r="J18">
        <v>79</v>
      </c>
      <c r="K18">
        <v>10394</v>
      </c>
      <c r="L18">
        <v>303</v>
      </c>
      <c r="M18">
        <v>2562</v>
      </c>
      <c r="N18">
        <v>3394</v>
      </c>
      <c r="O18">
        <v>11314</v>
      </c>
      <c r="P18">
        <v>3543</v>
      </c>
      <c r="Q18">
        <v>354</v>
      </c>
      <c r="R18">
        <v>647</v>
      </c>
      <c r="S18">
        <v>2830</v>
      </c>
      <c r="T18">
        <v>316</v>
      </c>
      <c r="U18">
        <v>0</v>
      </c>
      <c r="V18">
        <v>41</v>
      </c>
      <c r="W18">
        <v>159</v>
      </c>
      <c r="X18">
        <v>6</v>
      </c>
      <c r="Y18">
        <v>2</v>
      </c>
      <c r="Z18">
        <v>92</v>
      </c>
      <c r="AA18">
        <v>1</v>
      </c>
      <c r="AB18">
        <v>92</v>
      </c>
      <c r="AC18">
        <v>7</v>
      </c>
      <c r="AD18">
        <v>194</v>
      </c>
      <c r="AE18">
        <v>101</v>
      </c>
      <c r="AF18">
        <v>34</v>
      </c>
      <c r="AH18">
        <v>5</v>
      </c>
      <c r="AI18">
        <v>2</v>
      </c>
      <c r="AJ18">
        <v>1</v>
      </c>
      <c r="AK18">
        <v>13488</v>
      </c>
      <c r="AL18">
        <v>2612</v>
      </c>
      <c r="AM18">
        <v>3017</v>
      </c>
      <c r="AN18">
        <v>9791</v>
      </c>
      <c r="AO18">
        <v>226</v>
      </c>
      <c r="AP18">
        <v>173</v>
      </c>
      <c r="AQ18">
        <v>4409</v>
      </c>
      <c r="AR18">
        <v>62</v>
      </c>
      <c r="AS18">
        <v>6938</v>
      </c>
      <c r="AT18">
        <v>262</v>
      </c>
      <c r="AU18">
        <v>2200</v>
      </c>
      <c r="AV18">
        <v>2314</v>
      </c>
      <c r="AW18">
        <v>8489</v>
      </c>
      <c r="AX18">
        <v>2287</v>
      </c>
      <c r="AY18">
        <v>213</v>
      </c>
      <c r="AZ18">
        <v>481</v>
      </c>
      <c r="BA18">
        <v>1627</v>
      </c>
      <c r="BB18">
        <v>3144</v>
      </c>
      <c r="BC18">
        <v>898</v>
      </c>
      <c r="BD18">
        <v>605</v>
      </c>
      <c r="BE18">
        <v>2435</v>
      </c>
      <c r="BF18">
        <v>33</v>
      </c>
      <c r="BG18">
        <v>19</v>
      </c>
      <c r="BH18">
        <v>670</v>
      </c>
      <c r="BI18">
        <v>10</v>
      </c>
      <c r="BJ18">
        <v>2024</v>
      </c>
      <c r="BK18">
        <v>21</v>
      </c>
      <c r="BL18">
        <v>134</v>
      </c>
      <c r="BM18">
        <v>593</v>
      </c>
      <c r="BN18">
        <v>1803</v>
      </c>
      <c r="BO18">
        <v>731</v>
      </c>
      <c r="BP18">
        <v>72</v>
      </c>
      <c r="BQ18">
        <v>99</v>
      </c>
      <c r="BR18">
        <v>708</v>
      </c>
      <c r="BS18">
        <v>1906</v>
      </c>
      <c r="BT18">
        <v>546</v>
      </c>
      <c r="BU18">
        <v>298</v>
      </c>
      <c r="BV18">
        <v>1553</v>
      </c>
      <c r="BW18">
        <v>26</v>
      </c>
      <c r="BX18">
        <v>15</v>
      </c>
      <c r="BY18">
        <v>327</v>
      </c>
      <c r="BZ18">
        <v>6</v>
      </c>
      <c r="CA18">
        <v>1340</v>
      </c>
      <c r="CB18">
        <v>13</v>
      </c>
      <c r="CC18">
        <v>34</v>
      </c>
      <c r="CD18">
        <v>386</v>
      </c>
      <c r="CE18">
        <v>988</v>
      </c>
      <c r="CF18">
        <v>525</v>
      </c>
      <c r="CG18">
        <v>64</v>
      </c>
      <c r="CH18">
        <v>65</v>
      </c>
      <c r="CI18">
        <v>494</v>
      </c>
      <c r="CJ18">
        <v>31611</v>
      </c>
      <c r="CK18">
        <v>6456</v>
      </c>
      <c r="CL18">
        <v>6218</v>
      </c>
      <c r="CM18">
        <v>23756</v>
      </c>
      <c r="CN18">
        <v>534</v>
      </c>
      <c r="CO18">
        <v>368</v>
      </c>
      <c r="CP18">
        <v>9110</v>
      </c>
      <c r="CQ18">
        <v>147</v>
      </c>
      <c r="CR18">
        <v>17791</v>
      </c>
      <c r="CS18">
        <v>509</v>
      </c>
      <c r="CT18">
        <v>4307</v>
      </c>
      <c r="CU18">
        <v>6303</v>
      </c>
      <c r="CV18">
        <v>18387</v>
      </c>
      <c r="CW18">
        <v>5598</v>
      </c>
      <c r="CX18">
        <v>1074</v>
      </c>
      <c r="CY18">
        <v>854</v>
      </c>
      <c r="CZ18">
        <v>4320</v>
      </c>
      <c r="DA18">
        <v>60</v>
      </c>
      <c r="DB18">
        <v>63</v>
      </c>
      <c r="DC18">
        <v>64</v>
      </c>
      <c r="DD18">
        <v>59</v>
      </c>
      <c r="DE18">
        <v>55</v>
      </c>
      <c r="DF18">
        <v>57</v>
      </c>
      <c r="DG18">
        <v>60</v>
      </c>
      <c r="DH18">
        <v>54</v>
      </c>
      <c r="DI18">
        <v>58</v>
      </c>
      <c r="DJ18">
        <v>60</v>
      </c>
      <c r="DK18">
        <v>60</v>
      </c>
      <c r="DL18">
        <v>54</v>
      </c>
      <c r="DM18">
        <v>62</v>
      </c>
      <c r="DN18">
        <v>63</v>
      </c>
      <c r="DO18">
        <v>33</v>
      </c>
      <c r="DP18">
        <v>76</v>
      </c>
      <c r="DQ18">
        <v>66</v>
      </c>
      <c r="DR18">
        <v>20385</v>
      </c>
      <c r="DS18">
        <v>4492</v>
      </c>
      <c r="DT18">
        <v>3868</v>
      </c>
      <c r="DU18">
        <v>15423</v>
      </c>
      <c r="DV18">
        <v>285</v>
      </c>
      <c r="DW18">
        <v>200</v>
      </c>
      <c r="DX18">
        <v>5440</v>
      </c>
      <c r="DY18">
        <v>80</v>
      </c>
      <c r="DZ18">
        <v>11780</v>
      </c>
      <c r="EA18">
        <v>299</v>
      </c>
      <c r="EB18">
        <v>2825</v>
      </c>
      <c r="EC18">
        <v>3041</v>
      </c>
      <c r="ED18">
        <v>12364</v>
      </c>
      <c r="EE18">
        <v>4570</v>
      </c>
      <c r="EF18">
        <v>380</v>
      </c>
      <c r="EG18">
        <v>454</v>
      </c>
      <c r="EH18">
        <v>2675</v>
      </c>
      <c r="EI18">
        <v>24851</v>
      </c>
      <c r="EJ18">
        <v>5368</v>
      </c>
      <c r="EK18">
        <v>4723</v>
      </c>
      <c r="EL18">
        <v>18682</v>
      </c>
      <c r="EM18">
        <v>361</v>
      </c>
      <c r="EN18">
        <v>262</v>
      </c>
      <c r="EO18">
        <v>6730</v>
      </c>
      <c r="EP18">
        <v>106</v>
      </c>
      <c r="EQ18">
        <v>14164</v>
      </c>
      <c r="ER18">
        <v>373</v>
      </c>
      <c r="ES18">
        <v>3406</v>
      </c>
      <c r="ET18">
        <v>4102</v>
      </c>
      <c r="EU18">
        <v>14970</v>
      </c>
      <c r="EV18">
        <v>5198</v>
      </c>
      <c r="EW18">
        <v>498</v>
      </c>
      <c r="EX18">
        <v>655</v>
      </c>
      <c r="EY18">
        <v>3135</v>
      </c>
      <c r="EZ18">
        <v>82</v>
      </c>
      <c r="FA18">
        <v>84</v>
      </c>
      <c r="FB18">
        <v>82</v>
      </c>
      <c r="FC18">
        <v>83</v>
      </c>
      <c r="FD18">
        <v>79</v>
      </c>
      <c r="FE18">
        <v>76</v>
      </c>
      <c r="FF18">
        <v>81</v>
      </c>
      <c r="FG18">
        <v>76</v>
      </c>
      <c r="FH18">
        <v>83</v>
      </c>
      <c r="FI18">
        <v>80</v>
      </c>
      <c r="FJ18">
        <v>83</v>
      </c>
      <c r="FK18">
        <v>74</v>
      </c>
      <c r="FL18">
        <v>83</v>
      </c>
      <c r="FM18">
        <v>88</v>
      </c>
      <c r="FN18">
        <v>76</v>
      </c>
      <c r="FO18">
        <v>69</v>
      </c>
      <c r="FP18">
        <v>85</v>
      </c>
      <c r="FQ18">
        <v>232685464</v>
      </c>
      <c r="FR18">
        <v>53030314</v>
      </c>
      <c r="FS18">
        <v>44881507</v>
      </c>
      <c r="FT18">
        <v>178030168</v>
      </c>
      <c r="FU18">
        <v>3005004</v>
      </c>
      <c r="FV18">
        <v>2194822</v>
      </c>
      <c r="FW18">
        <v>53259158</v>
      </c>
      <c r="FX18">
        <v>894469</v>
      </c>
      <c r="FY18">
        <v>144415287</v>
      </c>
      <c r="FZ18">
        <v>3154191</v>
      </c>
      <c r="GA18">
        <v>28621347</v>
      </c>
      <c r="GB18">
        <v>30397658</v>
      </c>
      <c r="GC18">
        <v>133643386</v>
      </c>
      <c r="GD18">
        <v>65568125</v>
      </c>
      <c r="GE18">
        <v>4391597</v>
      </c>
      <c r="GF18">
        <v>5895970</v>
      </c>
      <c r="GG18">
        <v>34645808</v>
      </c>
      <c r="GH18">
        <v>20385</v>
      </c>
      <c r="GI18">
        <v>4492</v>
      </c>
      <c r="GJ18">
        <v>3868</v>
      </c>
      <c r="GK18">
        <v>15423</v>
      </c>
      <c r="GL18">
        <v>285</v>
      </c>
      <c r="GM18">
        <v>200</v>
      </c>
      <c r="GN18">
        <v>5440</v>
      </c>
      <c r="GO18">
        <v>80</v>
      </c>
      <c r="GP18">
        <v>11780</v>
      </c>
      <c r="GQ18">
        <v>299</v>
      </c>
      <c r="GR18">
        <v>2825</v>
      </c>
      <c r="GS18">
        <v>3041</v>
      </c>
      <c r="GT18">
        <v>12364</v>
      </c>
      <c r="GU18">
        <v>4570</v>
      </c>
      <c r="GV18">
        <v>380</v>
      </c>
      <c r="GW18">
        <v>454</v>
      </c>
      <c r="GX18">
        <v>2675</v>
      </c>
      <c r="GY18">
        <v>11415</v>
      </c>
      <c r="GZ18">
        <v>11806</v>
      </c>
      <c r="HA18">
        <v>11603</v>
      </c>
      <c r="HB18">
        <v>11543</v>
      </c>
      <c r="HC18">
        <v>10544</v>
      </c>
      <c r="HD18">
        <v>10974</v>
      </c>
      <c r="HE18">
        <v>9790</v>
      </c>
      <c r="HF18">
        <v>11181</v>
      </c>
      <c r="HG18">
        <v>12259</v>
      </c>
      <c r="HH18">
        <v>10549</v>
      </c>
      <c r="HI18">
        <v>10132</v>
      </c>
      <c r="HJ18">
        <v>9996</v>
      </c>
      <c r="HK18">
        <v>10809</v>
      </c>
      <c r="HL18">
        <v>14348</v>
      </c>
      <c r="HM18">
        <v>11557</v>
      </c>
      <c r="HN18">
        <v>12987</v>
      </c>
      <c r="HO18">
        <v>12952</v>
      </c>
      <c r="HP18">
        <v>3987</v>
      </c>
      <c r="HQ18">
        <v>4406</v>
      </c>
      <c r="HR18">
        <v>4199</v>
      </c>
      <c r="HS18">
        <v>4062</v>
      </c>
      <c r="HT18">
        <v>3440</v>
      </c>
      <c r="HU18">
        <v>3158</v>
      </c>
      <c r="HV18">
        <v>3428</v>
      </c>
      <c r="HW18">
        <v>3911</v>
      </c>
      <c r="HX18">
        <v>4402</v>
      </c>
      <c r="HY18">
        <v>3410</v>
      </c>
      <c r="HZ18">
        <v>3482</v>
      </c>
      <c r="IA18">
        <v>3099</v>
      </c>
      <c r="IB18">
        <v>3959</v>
      </c>
      <c r="IC18">
        <v>5293</v>
      </c>
      <c r="ID18">
        <v>3613</v>
      </c>
      <c r="IE18">
        <v>4504</v>
      </c>
      <c r="IF18">
        <v>4756</v>
      </c>
      <c r="IG18">
        <v>4524</v>
      </c>
      <c r="IH18">
        <v>5000</v>
      </c>
      <c r="II18">
        <v>4580</v>
      </c>
      <c r="IJ18">
        <v>4575</v>
      </c>
      <c r="IK18">
        <v>3980</v>
      </c>
      <c r="IL18">
        <v>4057</v>
      </c>
      <c r="IM18">
        <v>3930</v>
      </c>
      <c r="IN18">
        <v>3902</v>
      </c>
      <c r="IO18">
        <v>4899</v>
      </c>
      <c r="IP18">
        <v>3931</v>
      </c>
      <c r="IQ18">
        <v>4280</v>
      </c>
      <c r="IR18">
        <v>3490</v>
      </c>
      <c r="IS18">
        <v>4464</v>
      </c>
      <c r="IT18">
        <v>6085</v>
      </c>
      <c r="IU18">
        <v>4128</v>
      </c>
      <c r="IV18">
        <v>3851</v>
      </c>
      <c r="IW18">
        <v>5472</v>
      </c>
      <c r="IX18">
        <v>60</v>
      </c>
      <c r="IY18">
        <v>63</v>
      </c>
      <c r="IZ18">
        <v>63</v>
      </c>
      <c r="JA18">
        <v>59</v>
      </c>
      <c r="JB18">
        <v>56</v>
      </c>
      <c r="JC18">
        <v>54</v>
      </c>
      <c r="JD18">
        <v>60</v>
      </c>
      <c r="JE18">
        <v>54</v>
      </c>
      <c r="JF18">
        <v>59</v>
      </c>
      <c r="JG18">
        <v>55</v>
      </c>
      <c r="JH18">
        <v>64</v>
      </c>
      <c r="JI18">
        <v>49</v>
      </c>
      <c r="JJ18">
        <v>62</v>
      </c>
      <c r="JK18">
        <v>64</v>
      </c>
      <c r="JL18">
        <v>37</v>
      </c>
      <c r="JM18">
        <v>75</v>
      </c>
      <c r="JN18">
        <v>63</v>
      </c>
      <c r="JO18">
        <v>83</v>
      </c>
      <c r="JP18">
        <v>84</v>
      </c>
      <c r="JQ18">
        <v>83</v>
      </c>
      <c r="JR18">
        <v>83</v>
      </c>
      <c r="JS18">
        <v>79</v>
      </c>
      <c r="JT18">
        <v>76</v>
      </c>
      <c r="JU18">
        <v>82</v>
      </c>
      <c r="JV18">
        <v>80</v>
      </c>
      <c r="JW18">
        <v>84</v>
      </c>
      <c r="JX18">
        <v>80</v>
      </c>
      <c r="JY18">
        <v>85</v>
      </c>
      <c r="JZ18">
        <v>75</v>
      </c>
      <c r="KA18">
        <v>83</v>
      </c>
      <c r="KB18">
        <v>88</v>
      </c>
      <c r="KC18">
        <v>75</v>
      </c>
      <c r="KD18">
        <v>72</v>
      </c>
      <c r="KE18">
        <v>85</v>
      </c>
      <c r="KF18">
        <v>11891</v>
      </c>
      <c r="KG18">
        <v>12415</v>
      </c>
      <c r="KH18">
        <v>11654</v>
      </c>
      <c r="KI18">
        <v>11986</v>
      </c>
      <c r="KJ18">
        <v>11112</v>
      </c>
      <c r="KK18">
        <v>11363</v>
      </c>
      <c r="KL18">
        <v>10180</v>
      </c>
      <c r="KM18">
        <v>10968</v>
      </c>
      <c r="KN18">
        <v>12625</v>
      </c>
      <c r="KO18">
        <v>10732</v>
      </c>
      <c r="KP18">
        <v>10785</v>
      </c>
      <c r="KQ18">
        <v>10419</v>
      </c>
      <c r="KR18">
        <v>11207</v>
      </c>
      <c r="KS18">
        <v>14693</v>
      </c>
      <c r="KT18">
        <v>11416</v>
      </c>
      <c r="KU18">
        <v>11265</v>
      </c>
      <c r="KV18">
        <v>13503</v>
      </c>
    </row>
    <row r="19" spans="1:308" x14ac:dyDescent="0.25">
      <c r="A19">
        <v>18</v>
      </c>
      <c r="B19" t="s">
        <v>537</v>
      </c>
      <c r="C19">
        <v>18228</v>
      </c>
      <c r="D19">
        <v>4736</v>
      </c>
      <c r="E19">
        <v>3294</v>
      </c>
      <c r="F19">
        <v>14522</v>
      </c>
      <c r="G19">
        <v>234</v>
      </c>
      <c r="H19">
        <v>169</v>
      </c>
      <c r="I19">
        <v>3307</v>
      </c>
      <c r="J19">
        <v>77</v>
      </c>
      <c r="K19">
        <v>12771</v>
      </c>
      <c r="L19">
        <v>246</v>
      </c>
      <c r="M19">
        <v>1478</v>
      </c>
      <c r="N19">
        <v>3504</v>
      </c>
      <c r="O19">
        <v>9554</v>
      </c>
      <c r="P19">
        <v>4872</v>
      </c>
      <c r="Q19">
        <v>525</v>
      </c>
      <c r="R19">
        <v>1100</v>
      </c>
      <c r="S19">
        <v>2828</v>
      </c>
      <c r="T19">
        <v>69</v>
      </c>
      <c r="U19">
        <v>1</v>
      </c>
      <c r="V19">
        <v>11</v>
      </c>
      <c r="W19">
        <v>56</v>
      </c>
      <c r="X19">
        <v>4</v>
      </c>
      <c r="Y19">
        <v>1</v>
      </c>
      <c r="Z19">
        <v>27</v>
      </c>
      <c r="AA19">
        <v>0</v>
      </c>
      <c r="AB19">
        <v>36</v>
      </c>
      <c r="AC19">
        <v>5</v>
      </c>
      <c r="AD19">
        <v>47</v>
      </c>
      <c r="AE19">
        <v>11</v>
      </c>
      <c r="AF19">
        <v>15</v>
      </c>
      <c r="AH19">
        <v>0</v>
      </c>
      <c r="AI19">
        <v>0</v>
      </c>
      <c r="AJ19">
        <v>2</v>
      </c>
      <c r="AK19">
        <v>10619</v>
      </c>
      <c r="AL19">
        <v>2336</v>
      </c>
      <c r="AM19">
        <v>2330</v>
      </c>
      <c r="AN19">
        <v>8009</v>
      </c>
      <c r="AO19">
        <v>158</v>
      </c>
      <c r="AP19">
        <v>123</v>
      </c>
      <c r="AQ19">
        <v>2494</v>
      </c>
      <c r="AR19">
        <v>55</v>
      </c>
      <c r="AS19">
        <v>6578</v>
      </c>
      <c r="AT19">
        <v>195</v>
      </c>
      <c r="AU19">
        <v>1188</v>
      </c>
      <c r="AV19">
        <v>2348</v>
      </c>
      <c r="AW19">
        <v>5745</v>
      </c>
      <c r="AX19">
        <v>2308</v>
      </c>
      <c r="AY19">
        <v>252</v>
      </c>
      <c r="AZ19">
        <v>904</v>
      </c>
      <c r="BA19">
        <v>1254</v>
      </c>
      <c r="BB19">
        <v>4215</v>
      </c>
      <c r="BC19">
        <v>1262</v>
      </c>
      <c r="BD19">
        <v>604</v>
      </c>
      <c r="BE19">
        <v>3534</v>
      </c>
      <c r="BF19">
        <v>40</v>
      </c>
      <c r="BG19">
        <v>26</v>
      </c>
      <c r="BH19">
        <v>523</v>
      </c>
      <c r="BI19">
        <v>15</v>
      </c>
      <c r="BJ19">
        <v>3320</v>
      </c>
      <c r="BK19">
        <v>24</v>
      </c>
      <c r="BL19">
        <v>185</v>
      </c>
      <c r="BM19">
        <v>668</v>
      </c>
      <c r="BN19">
        <v>2170</v>
      </c>
      <c r="BO19">
        <v>1349</v>
      </c>
      <c r="BP19">
        <v>144</v>
      </c>
      <c r="BQ19">
        <v>127</v>
      </c>
      <c r="BR19">
        <v>799</v>
      </c>
      <c r="BS19">
        <v>3325</v>
      </c>
      <c r="BT19">
        <v>1137</v>
      </c>
      <c r="BU19">
        <v>349</v>
      </c>
      <c r="BV19">
        <v>2923</v>
      </c>
      <c r="BW19">
        <v>32</v>
      </c>
      <c r="BX19">
        <v>19</v>
      </c>
      <c r="BY19">
        <v>263</v>
      </c>
      <c r="BZ19">
        <v>7</v>
      </c>
      <c r="CA19">
        <v>2837</v>
      </c>
      <c r="CB19">
        <v>22</v>
      </c>
      <c r="CC19">
        <v>58</v>
      </c>
      <c r="CD19">
        <v>477</v>
      </c>
      <c r="CE19">
        <v>1624</v>
      </c>
      <c r="CF19">
        <v>1215</v>
      </c>
      <c r="CG19">
        <v>129</v>
      </c>
      <c r="CH19">
        <v>69</v>
      </c>
      <c r="CI19">
        <v>773</v>
      </c>
      <c r="CJ19">
        <v>32006</v>
      </c>
      <c r="CK19">
        <v>7981</v>
      </c>
      <c r="CL19">
        <v>4954</v>
      </c>
      <c r="CM19">
        <v>26216</v>
      </c>
      <c r="CN19">
        <v>468</v>
      </c>
      <c r="CO19">
        <v>293</v>
      </c>
      <c r="CP19">
        <v>5623</v>
      </c>
      <c r="CQ19">
        <v>145</v>
      </c>
      <c r="CR19">
        <v>22988</v>
      </c>
      <c r="CS19">
        <v>413</v>
      </c>
      <c r="CT19">
        <v>2385</v>
      </c>
      <c r="CU19">
        <v>6585</v>
      </c>
      <c r="CV19">
        <v>16448</v>
      </c>
      <c r="CW19">
        <v>8389</v>
      </c>
      <c r="CX19">
        <v>1458</v>
      </c>
      <c r="CY19">
        <v>1197</v>
      </c>
      <c r="CZ19">
        <v>4922</v>
      </c>
      <c r="DA19">
        <v>57</v>
      </c>
      <c r="DB19">
        <v>59</v>
      </c>
      <c r="DC19">
        <v>67</v>
      </c>
      <c r="DD19">
        <v>55</v>
      </c>
      <c r="DE19">
        <v>50</v>
      </c>
      <c r="DF19">
        <v>58</v>
      </c>
      <c r="DG19">
        <v>59</v>
      </c>
      <c r="DH19">
        <v>53</v>
      </c>
      <c r="DI19">
        <v>56</v>
      </c>
      <c r="DJ19">
        <v>60</v>
      </c>
      <c r="DK19">
        <v>62</v>
      </c>
      <c r="DL19">
        <v>53</v>
      </c>
      <c r="DM19">
        <v>58</v>
      </c>
      <c r="DN19">
        <v>58</v>
      </c>
      <c r="DO19">
        <v>36</v>
      </c>
      <c r="DP19">
        <v>92</v>
      </c>
      <c r="DQ19">
        <v>58</v>
      </c>
      <c r="DR19">
        <v>15255</v>
      </c>
      <c r="DS19">
        <v>3748</v>
      </c>
      <c r="DT19">
        <v>2540</v>
      </c>
      <c r="DU19">
        <v>12319</v>
      </c>
      <c r="DV19">
        <v>164</v>
      </c>
      <c r="DW19">
        <v>142</v>
      </c>
      <c r="DX19">
        <v>2671</v>
      </c>
      <c r="DY19">
        <v>48</v>
      </c>
      <c r="DZ19">
        <v>10837</v>
      </c>
      <c r="EA19">
        <v>208</v>
      </c>
      <c r="EB19">
        <v>1346</v>
      </c>
      <c r="EC19">
        <v>2352</v>
      </c>
      <c r="ED19">
        <v>8084</v>
      </c>
      <c r="EE19">
        <v>4630</v>
      </c>
      <c r="EF19">
        <v>393</v>
      </c>
      <c r="EG19">
        <v>765</v>
      </c>
      <c r="EH19">
        <v>2052</v>
      </c>
      <c r="EI19">
        <v>18894</v>
      </c>
      <c r="EJ19">
        <v>4558</v>
      </c>
      <c r="EK19">
        <v>3258</v>
      </c>
      <c r="EL19">
        <v>15141</v>
      </c>
      <c r="EM19">
        <v>219</v>
      </c>
      <c r="EN19">
        <v>164</v>
      </c>
      <c r="EO19">
        <v>3446</v>
      </c>
      <c r="EP19">
        <v>62</v>
      </c>
      <c r="EQ19">
        <v>13213</v>
      </c>
      <c r="ER19">
        <v>266</v>
      </c>
      <c r="ES19">
        <v>1641</v>
      </c>
      <c r="ET19">
        <v>3151</v>
      </c>
      <c r="EU19">
        <v>10054</v>
      </c>
      <c r="EV19">
        <v>5452</v>
      </c>
      <c r="EW19">
        <v>538</v>
      </c>
      <c r="EX19">
        <v>1096</v>
      </c>
      <c r="EY19">
        <v>2435</v>
      </c>
      <c r="EZ19">
        <v>81</v>
      </c>
      <c r="FA19">
        <v>82</v>
      </c>
      <c r="FB19">
        <v>78</v>
      </c>
      <c r="FC19">
        <v>81</v>
      </c>
      <c r="FD19">
        <v>75</v>
      </c>
      <c r="FE19">
        <v>87</v>
      </c>
      <c r="FF19">
        <v>78</v>
      </c>
      <c r="FG19">
        <v>77</v>
      </c>
      <c r="FH19">
        <v>82</v>
      </c>
      <c r="FI19">
        <v>78</v>
      </c>
      <c r="FJ19">
        <v>82</v>
      </c>
      <c r="FK19">
        <v>75</v>
      </c>
      <c r="FL19">
        <v>80</v>
      </c>
      <c r="FM19">
        <v>85</v>
      </c>
      <c r="FN19">
        <v>73</v>
      </c>
      <c r="FO19">
        <v>70</v>
      </c>
      <c r="FP19">
        <v>84</v>
      </c>
      <c r="FQ19">
        <v>190181078</v>
      </c>
      <c r="FR19">
        <v>47155693</v>
      </c>
      <c r="FS19">
        <v>31720560</v>
      </c>
      <c r="FT19">
        <v>153716946</v>
      </c>
      <c r="FU19">
        <v>1901548</v>
      </c>
      <c r="FV19">
        <v>1677808</v>
      </c>
      <c r="FW19">
        <v>25872128</v>
      </c>
      <c r="FX19">
        <v>667757</v>
      </c>
      <c r="FY19">
        <v>141592364</v>
      </c>
      <c r="FZ19">
        <v>2250850</v>
      </c>
      <c r="GA19">
        <v>14574981</v>
      </c>
      <c r="GB19">
        <v>27620397</v>
      </c>
      <c r="GC19">
        <v>88985228</v>
      </c>
      <c r="GD19">
        <v>72068156</v>
      </c>
      <c r="GE19">
        <v>4485860</v>
      </c>
      <c r="GF19">
        <v>11681449</v>
      </c>
      <c r="GG19">
        <v>29276698</v>
      </c>
      <c r="GH19">
        <v>15255</v>
      </c>
      <c r="GI19">
        <v>3748</v>
      </c>
      <c r="GJ19">
        <v>2540</v>
      </c>
      <c r="GK19">
        <v>12319</v>
      </c>
      <c r="GL19">
        <v>164</v>
      </c>
      <c r="GM19">
        <v>142</v>
      </c>
      <c r="GN19">
        <v>2671</v>
      </c>
      <c r="GO19">
        <v>48</v>
      </c>
      <c r="GP19">
        <v>10837</v>
      </c>
      <c r="GQ19">
        <v>208</v>
      </c>
      <c r="GR19">
        <v>1346</v>
      </c>
      <c r="GS19">
        <v>2352</v>
      </c>
      <c r="GT19">
        <v>8084</v>
      </c>
      <c r="GU19">
        <v>4630</v>
      </c>
      <c r="GV19">
        <v>393</v>
      </c>
      <c r="GW19">
        <v>765</v>
      </c>
      <c r="GX19">
        <v>2052</v>
      </c>
      <c r="GY19">
        <v>12467</v>
      </c>
      <c r="GZ19">
        <v>12582</v>
      </c>
      <c r="HA19">
        <v>12488</v>
      </c>
      <c r="HB19">
        <v>12478</v>
      </c>
      <c r="HC19">
        <v>11595</v>
      </c>
      <c r="HD19">
        <v>11816</v>
      </c>
      <c r="HE19">
        <v>9686</v>
      </c>
      <c r="HF19">
        <v>13912</v>
      </c>
      <c r="HG19">
        <v>13066</v>
      </c>
      <c r="HH19">
        <v>10821</v>
      </c>
      <c r="HI19">
        <v>10828</v>
      </c>
      <c r="HJ19">
        <v>11743</v>
      </c>
      <c r="HK19">
        <v>11008</v>
      </c>
      <c r="HL19">
        <v>15566</v>
      </c>
      <c r="HM19">
        <v>11414</v>
      </c>
      <c r="HN19">
        <v>15270</v>
      </c>
      <c r="HO19">
        <v>14267</v>
      </c>
      <c r="HP19">
        <v>4220</v>
      </c>
      <c r="HQ19">
        <v>4395</v>
      </c>
      <c r="HR19">
        <v>4483</v>
      </c>
      <c r="HS19">
        <v>4164</v>
      </c>
      <c r="HT19">
        <v>3945</v>
      </c>
      <c r="HU19">
        <v>4094</v>
      </c>
      <c r="HV19">
        <v>3257</v>
      </c>
      <c r="HW19">
        <v>4165</v>
      </c>
      <c r="HX19">
        <v>4460</v>
      </c>
      <c r="HY19">
        <v>3773</v>
      </c>
      <c r="HZ19">
        <v>3734</v>
      </c>
      <c r="IA19">
        <v>3738</v>
      </c>
      <c r="IB19">
        <v>3867</v>
      </c>
      <c r="IC19">
        <v>5478</v>
      </c>
      <c r="ID19">
        <v>3302</v>
      </c>
      <c r="IE19">
        <v>5030</v>
      </c>
      <c r="IF19">
        <v>5170</v>
      </c>
      <c r="IG19">
        <v>4739</v>
      </c>
      <c r="IH19">
        <v>5082</v>
      </c>
      <c r="II19">
        <v>4628</v>
      </c>
      <c r="IJ19">
        <v>4785</v>
      </c>
      <c r="IK19">
        <v>4551</v>
      </c>
      <c r="IL19">
        <v>4812</v>
      </c>
      <c r="IM19">
        <v>3549</v>
      </c>
      <c r="IN19">
        <v>6226</v>
      </c>
      <c r="IO19">
        <v>5090</v>
      </c>
      <c r="IP19">
        <v>4068</v>
      </c>
      <c r="IQ19">
        <v>4436</v>
      </c>
      <c r="IR19">
        <v>3959</v>
      </c>
      <c r="IS19">
        <v>4443</v>
      </c>
      <c r="IT19">
        <v>6263</v>
      </c>
      <c r="IU19">
        <v>3759</v>
      </c>
      <c r="IV19">
        <v>4518</v>
      </c>
      <c r="IW19">
        <v>5762</v>
      </c>
      <c r="IX19">
        <v>59</v>
      </c>
      <c r="IY19">
        <v>61</v>
      </c>
      <c r="IZ19">
        <v>64</v>
      </c>
      <c r="JA19">
        <v>58</v>
      </c>
      <c r="JB19">
        <v>58</v>
      </c>
      <c r="JC19">
        <v>54</v>
      </c>
      <c r="JD19">
        <v>60</v>
      </c>
      <c r="JE19">
        <v>47</v>
      </c>
      <c r="JF19">
        <v>58</v>
      </c>
      <c r="JG19">
        <v>61</v>
      </c>
      <c r="JH19">
        <v>65</v>
      </c>
      <c r="JI19">
        <v>46</v>
      </c>
      <c r="JJ19">
        <v>61</v>
      </c>
      <c r="JK19">
        <v>62</v>
      </c>
      <c r="JL19">
        <v>41</v>
      </c>
      <c r="JM19">
        <v>85</v>
      </c>
      <c r="JN19">
        <v>61</v>
      </c>
      <c r="JO19">
        <v>82</v>
      </c>
      <c r="JP19">
        <v>84</v>
      </c>
      <c r="JQ19">
        <v>82</v>
      </c>
      <c r="JR19">
        <v>82</v>
      </c>
      <c r="JS19">
        <v>83</v>
      </c>
      <c r="JT19">
        <v>86</v>
      </c>
      <c r="JU19">
        <v>79</v>
      </c>
      <c r="JV19">
        <v>79</v>
      </c>
      <c r="JW19">
        <v>83</v>
      </c>
      <c r="JX19">
        <v>80</v>
      </c>
      <c r="JY19">
        <v>85</v>
      </c>
      <c r="JZ19">
        <v>76</v>
      </c>
      <c r="KA19">
        <v>82</v>
      </c>
      <c r="KB19">
        <v>86</v>
      </c>
      <c r="KC19">
        <v>75</v>
      </c>
      <c r="KD19">
        <v>76</v>
      </c>
      <c r="KE19">
        <v>84</v>
      </c>
      <c r="KF19">
        <v>12295</v>
      </c>
      <c r="KG19">
        <v>12788</v>
      </c>
      <c r="KH19">
        <v>11671</v>
      </c>
      <c r="KI19">
        <v>12385</v>
      </c>
      <c r="KJ19">
        <v>10509</v>
      </c>
      <c r="KK19">
        <v>13352</v>
      </c>
      <c r="KL19">
        <v>9680</v>
      </c>
      <c r="KM19">
        <v>12288</v>
      </c>
      <c r="KN19">
        <v>12895</v>
      </c>
      <c r="KO19">
        <v>10827</v>
      </c>
      <c r="KP19">
        <v>11354</v>
      </c>
      <c r="KQ19">
        <v>10473</v>
      </c>
      <c r="KR19">
        <v>10974</v>
      </c>
      <c r="KS19">
        <v>15298</v>
      </c>
      <c r="KT19">
        <v>11905</v>
      </c>
      <c r="KU19">
        <v>12397</v>
      </c>
      <c r="KV19">
        <v>13517</v>
      </c>
    </row>
    <row r="20" spans="1:308" x14ac:dyDescent="0.25">
      <c r="A20">
        <v>19</v>
      </c>
      <c r="B20" t="s">
        <v>540</v>
      </c>
      <c r="C20">
        <v>5153</v>
      </c>
      <c r="D20">
        <v>952</v>
      </c>
      <c r="E20">
        <v>2303</v>
      </c>
      <c r="F20">
        <v>2758</v>
      </c>
      <c r="G20">
        <v>62</v>
      </c>
      <c r="H20">
        <v>25</v>
      </c>
      <c r="I20">
        <v>720</v>
      </c>
      <c r="J20">
        <v>12</v>
      </c>
      <c r="K20">
        <v>3526</v>
      </c>
      <c r="L20">
        <v>58</v>
      </c>
      <c r="M20">
        <v>454</v>
      </c>
      <c r="N20">
        <v>1900</v>
      </c>
      <c r="O20">
        <v>2449</v>
      </c>
      <c r="P20">
        <v>709</v>
      </c>
      <c r="Q20">
        <v>90</v>
      </c>
      <c r="R20">
        <v>1342</v>
      </c>
      <c r="S20">
        <v>406</v>
      </c>
      <c r="T20">
        <v>23</v>
      </c>
      <c r="V20">
        <v>9</v>
      </c>
      <c r="W20">
        <v>14</v>
      </c>
      <c r="X20">
        <v>0</v>
      </c>
      <c r="Z20">
        <v>1</v>
      </c>
      <c r="AB20">
        <v>21</v>
      </c>
      <c r="AC20">
        <v>0</v>
      </c>
      <c r="AD20">
        <v>11</v>
      </c>
      <c r="AE20">
        <v>7</v>
      </c>
      <c r="AF20">
        <v>6</v>
      </c>
      <c r="AI20">
        <v>2</v>
      </c>
      <c r="AK20">
        <v>3712</v>
      </c>
      <c r="AL20">
        <v>565</v>
      </c>
      <c r="AM20">
        <v>1790</v>
      </c>
      <c r="AN20">
        <v>1848</v>
      </c>
      <c r="AO20">
        <v>47</v>
      </c>
      <c r="AP20">
        <v>20</v>
      </c>
      <c r="AQ20">
        <v>552</v>
      </c>
      <c r="AR20">
        <v>9</v>
      </c>
      <c r="AS20">
        <v>2451</v>
      </c>
      <c r="AT20">
        <v>50</v>
      </c>
      <c r="AU20">
        <v>398</v>
      </c>
      <c r="AV20">
        <v>1389</v>
      </c>
      <c r="AW20">
        <v>1802</v>
      </c>
      <c r="AX20">
        <v>439</v>
      </c>
      <c r="AY20">
        <v>53</v>
      </c>
      <c r="AZ20">
        <v>1066</v>
      </c>
      <c r="BA20">
        <v>251</v>
      </c>
      <c r="BB20">
        <v>895</v>
      </c>
      <c r="BC20">
        <v>248</v>
      </c>
      <c r="BD20">
        <v>342</v>
      </c>
      <c r="BE20">
        <v>544</v>
      </c>
      <c r="BF20">
        <v>10</v>
      </c>
      <c r="BG20">
        <v>2</v>
      </c>
      <c r="BH20">
        <v>104</v>
      </c>
      <c r="BI20">
        <v>2</v>
      </c>
      <c r="BJ20">
        <v>662</v>
      </c>
      <c r="BK20">
        <v>6</v>
      </c>
      <c r="BL20">
        <v>31</v>
      </c>
      <c r="BM20">
        <v>327</v>
      </c>
      <c r="BN20">
        <v>401</v>
      </c>
      <c r="BO20">
        <v>165</v>
      </c>
      <c r="BP20">
        <v>20</v>
      </c>
      <c r="BQ20">
        <v>185</v>
      </c>
      <c r="BR20">
        <v>95</v>
      </c>
      <c r="BS20">
        <v>523</v>
      </c>
      <c r="BT20">
        <v>139</v>
      </c>
      <c r="BU20">
        <v>162</v>
      </c>
      <c r="BV20">
        <v>352</v>
      </c>
      <c r="BW20">
        <v>5</v>
      </c>
      <c r="BX20">
        <v>3</v>
      </c>
      <c r="BY20">
        <v>63</v>
      </c>
      <c r="BZ20">
        <v>1</v>
      </c>
      <c r="CA20">
        <v>392</v>
      </c>
      <c r="CB20">
        <v>2</v>
      </c>
      <c r="CC20">
        <v>14</v>
      </c>
      <c r="CD20">
        <v>177</v>
      </c>
      <c r="CE20">
        <v>240</v>
      </c>
      <c r="CF20">
        <v>105</v>
      </c>
      <c r="CG20">
        <v>17</v>
      </c>
      <c r="CH20">
        <v>89</v>
      </c>
      <c r="CI20">
        <v>60</v>
      </c>
      <c r="CJ20">
        <v>8491</v>
      </c>
      <c r="CK20">
        <v>1549</v>
      </c>
      <c r="CL20">
        <v>3138</v>
      </c>
      <c r="CM20">
        <v>5184</v>
      </c>
      <c r="CN20">
        <v>126</v>
      </c>
      <c r="CO20">
        <v>39</v>
      </c>
      <c r="CP20">
        <v>1371</v>
      </c>
      <c r="CQ20">
        <v>18</v>
      </c>
      <c r="CR20">
        <v>5795</v>
      </c>
      <c r="CS20">
        <v>103</v>
      </c>
      <c r="CT20">
        <v>766</v>
      </c>
      <c r="CU20">
        <v>2845</v>
      </c>
      <c r="CV20">
        <v>4290</v>
      </c>
      <c r="CW20">
        <v>1168</v>
      </c>
      <c r="CX20">
        <v>262</v>
      </c>
      <c r="CY20">
        <v>1615</v>
      </c>
      <c r="CZ20">
        <v>688</v>
      </c>
      <c r="DA20">
        <v>61</v>
      </c>
      <c r="DB20">
        <v>62</v>
      </c>
      <c r="DC20">
        <v>73</v>
      </c>
      <c r="DD20">
        <v>53</v>
      </c>
      <c r="DE20">
        <v>49</v>
      </c>
      <c r="DF20">
        <v>64</v>
      </c>
      <c r="DG20">
        <v>53</v>
      </c>
      <c r="DH20">
        <v>67</v>
      </c>
      <c r="DI20">
        <v>61</v>
      </c>
      <c r="DJ20">
        <v>56</v>
      </c>
      <c r="DK20">
        <v>59</v>
      </c>
      <c r="DL20">
        <v>67</v>
      </c>
      <c r="DM20">
        <v>57</v>
      </c>
      <c r="DN20">
        <v>61</v>
      </c>
      <c r="DO20">
        <v>34</v>
      </c>
      <c r="DP20">
        <v>83</v>
      </c>
      <c r="DQ20">
        <v>59</v>
      </c>
      <c r="DR20">
        <v>5130</v>
      </c>
      <c r="DS20">
        <v>940</v>
      </c>
      <c r="DT20">
        <v>1905</v>
      </c>
      <c r="DU20">
        <v>3123</v>
      </c>
      <c r="DV20">
        <v>54</v>
      </c>
      <c r="DW20">
        <v>29</v>
      </c>
      <c r="DX20">
        <v>732</v>
      </c>
      <c r="DY20">
        <v>18</v>
      </c>
      <c r="DZ20">
        <v>3478</v>
      </c>
      <c r="EA20">
        <v>57</v>
      </c>
      <c r="EB20">
        <v>507</v>
      </c>
      <c r="EC20">
        <v>1425</v>
      </c>
      <c r="ED20">
        <v>2738</v>
      </c>
      <c r="EE20">
        <v>896</v>
      </c>
      <c r="EF20">
        <v>68</v>
      </c>
      <c r="EG20">
        <v>943</v>
      </c>
      <c r="EH20">
        <v>362</v>
      </c>
      <c r="EI20">
        <v>6410</v>
      </c>
      <c r="EJ20">
        <v>1136</v>
      </c>
      <c r="EK20">
        <v>2480</v>
      </c>
      <c r="EL20">
        <v>3811</v>
      </c>
      <c r="EM20">
        <v>72</v>
      </c>
      <c r="EN20">
        <v>33</v>
      </c>
      <c r="EO20">
        <v>900</v>
      </c>
      <c r="EP20">
        <v>19</v>
      </c>
      <c r="EQ20">
        <v>4340</v>
      </c>
      <c r="ER20">
        <v>72</v>
      </c>
      <c r="ES20">
        <v>593</v>
      </c>
      <c r="ET20">
        <v>1949</v>
      </c>
      <c r="EU20">
        <v>3333</v>
      </c>
      <c r="EV20">
        <v>1042</v>
      </c>
      <c r="EW20">
        <v>100</v>
      </c>
      <c r="EX20">
        <v>1318</v>
      </c>
      <c r="EY20">
        <v>435</v>
      </c>
      <c r="EZ20">
        <v>80</v>
      </c>
      <c r="FA20">
        <v>83</v>
      </c>
      <c r="FB20">
        <v>77</v>
      </c>
      <c r="FC20">
        <v>82</v>
      </c>
      <c r="FD20">
        <v>75</v>
      </c>
      <c r="FE20">
        <v>88</v>
      </c>
      <c r="FF20">
        <v>81</v>
      </c>
      <c r="FG20">
        <v>95</v>
      </c>
      <c r="FH20">
        <v>80</v>
      </c>
      <c r="FI20">
        <v>79</v>
      </c>
      <c r="FJ20">
        <v>86</v>
      </c>
      <c r="FK20">
        <v>73</v>
      </c>
      <c r="FL20">
        <v>82</v>
      </c>
      <c r="FM20">
        <v>86</v>
      </c>
      <c r="FN20">
        <v>68</v>
      </c>
      <c r="FO20">
        <v>72</v>
      </c>
      <c r="FP20">
        <v>83</v>
      </c>
      <c r="FQ20">
        <v>60110749</v>
      </c>
      <c r="FR20">
        <v>11222508</v>
      </c>
      <c r="FS20">
        <v>24498706</v>
      </c>
      <c r="FT20">
        <v>34510960</v>
      </c>
      <c r="FU20">
        <v>524569</v>
      </c>
      <c r="FV20">
        <v>326080</v>
      </c>
      <c r="FW20">
        <v>6960116</v>
      </c>
      <c r="FX20">
        <v>210523</v>
      </c>
      <c r="FY20">
        <v>41044472</v>
      </c>
      <c r="FZ20">
        <v>590395</v>
      </c>
      <c r="GA20">
        <v>5099735</v>
      </c>
      <c r="GB20">
        <v>18266576</v>
      </c>
      <c r="GC20">
        <v>29084880</v>
      </c>
      <c r="GD20">
        <v>12279216</v>
      </c>
      <c r="GE20">
        <v>587116</v>
      </c>
      <c r="GF20">
        <v>12697595</v>
      </c>
      <c r="GG20">
        <v>4718797</v>
      </c>
      <c r="GH20">
        <v>5130</v>
      </c>
      <c r="GI20">
        <v>940</v>
      </c>
      <c r="GJ20">
        <v>1905</v>
      </c>
      <c r="GK20">
        <v>3123</v>
      </c>
      <c r="GL20">
        <v>54</v>
      </c>
      <c r="GM20">
        <v>29</v>
      </c>
      <c r="GN20">
        <v>732</v>
      </c>
      <c r="GO20">
        <v>18</v>
      </c>
      <c r="GP20">
        <v>3478</v>
      </c>
      <c r="GQ20">
        <v>57</v>
      </c>
      <c r="GR20">
        <v>507</v>
      </c>
      <c r="GS20">
        <v>1425</v>
      </c>
      <c r="GT20">
        <v>2738</v>
      </c>
      <c r="GU20">
        <v>896</v>
      </c>
      <c r="GV20">
        <v>68</v>
      </c>
      <c r="GW20">
        <v>943</v>
      </c>
      <c r="GX20">
        <v>362</v>
      </c>
      <c r="GY20">
        <v>11718</v>
      </c>
      <c r="GZ20">
        <v>11939</v>
      </c>
      <c r="HA20">
        <v>12860</v>
      </c>
      <c r="HB20">
        <v>11051</v>
      </c>
      <c r="HC20">
        <v>9714</v>
      </c>
      <c r="HD20">
        <v>11244</v>
      </c>
      <c r="HE20">
        <v>9508</v>
      </c>
      <c r="HF20">
        <v>11696</v>
      </c>
      <c r="HG20">
        <v>11801</v>
      </c>
      <c r="HH20">
        <v>10358</v>
      </c>
      <c r="HI20">
        <v>10059</v>
      </c>
      <c r="HJ20">
        <v>12819</v>
      </c>
      <c r="HK20">
        <v>10623</v>
      </c>
      <c r="HL20">
        <v>13705</v>
      </c>
      <c r="HM20">
        <v>8634</v>
      </c>
      <c r="HN20">
        <v>13465</v>
      </c>
      <c r="HO20">
        <v>13035</v>
      </c>
      <c r="HP20">
        <v>3991</v>
      </c>
      <c r="HQ20">
        <v>4206</v>
      </c>
      <c r="HR20">
        <v>4045</v>
      </c>
      <c r="HS20">
        <v>3951</v>
      </c>
      <c r="HT20">
        <v>3486</v>
      </c>
      <c r="HU20">
        <v>4296</v>
      </c>
      <c r="HV20">
        <v>3262</v>
      </c>
      <c r="HW20">
        <v>5176</v>
      </c>
      <c r="HX20">
        <v>4084</v>
      </c>
      <c r="HY20">
        <v>3529</v>
      </c>
      <c r="HZ20">
        <v>3568</v>
      </c>
      <c r="IA20">
        <v>3740</v>
      </c>
      <c r="IB20">
        <v>3827</v>
      </c>
      <c r="IC20">
        <v>5200</v>
      </c>
      <c r="ID20">
        <v>3607</v>
      </c>
      <c r="IE20">
        <v>3873</v>
      </c>
      <c r="IF20">
        <v>4692</v>
      </c>
      <c r="IG20">
        <v>4305</v>
      </c>
      <c r="IH20">
        <v>4590</v>
      </c>
      <c r="II20">
        <v>4340</v>
      </c>
      <c r="IJ20">
        <v>4294</v>
      </c>
      <c r="IK20">
        <v>3316</v>
      </c>
      <c r="IL20">
        <v>4296</v>
      </c>
      <c r="IM20">
        <v>3671</v>
      </c>
      <c r="IN20">
        <v>3862</v>
      </c>
      <c r="IO20">
        <v>4440</v>
      </c>
      <c r="IP20">
        <v>3337</v>
      </c>
      <c r="IQ20">
        <v>4114</v>
      </c>
      <c r="IR20">
        <v>3961</v>
      </c>
      <c r="IS20">
        <v>4249</v>
      </c>
      <c r="IT20">
        <v>5419</v>
      </c>
      <c r="IU20">
        <v>2931</v>
      </c>
      <c r="IV20">
        <v>3879</v>
      </c>
      <c r="IW20">
        <v>5064</v>
      </c>
      <c r="IX20">
        <v>60</v>
      </c>
      <c r="IY20">
        <v>63</v>
      </c>
      <c r="IZ20">
        <v>71</v>
      </c>
      <c r="JA20">
        <v>55</v>
      </c>
      <c r="JB20">
        <v>47</v>
      </c>
      <c r="JC20">
        <v>47</v>
      </c>
      <c r="JD20">
        <v>52</v>
      </c>
      <c r="JE20">
        <v>55</v>
      </c>
      <c r="JF20">
        <v>61</v>
      </c>
      <c r="JG20">
        <v>50</v>
      </c>
      <c r="JH20">
        <v>63</v>
      </c>
      <c r="JI20">
        <v>62</v>
      </c>
      <c r="JJ20">
        <v>58</v>
      </c>
      <c r="JK20">
        <v>64</v>
      </c>
      <c r="JL20">
        <v>31</v>
      </c>
      <c r="JM20">
        <v>81</v>
      </c>
      <c r="JN20">
        <v>62</v>
      </c>
      <c r="JO20">
        <v>80</v>
      </c>
      <c r="JP20">
        <v>82</v>
      </c>
      <c r="JQ20">
        <v>80</v>
      </c>
      <c r="JR20">
        <v>80</v>
      </c>
      <c r="JS20">
        <v>82</v>
      </c>
      <c r="JT20">
        <v>89</v>
      </c>
      <c r="JU20">
        <v>78</v>
      </c>
      <c r="JV20">
        <v>94</v>
      </c>
      <c r="JW20">
        <v>80</v>
      </c>
      <c r="JX20">
        <v>81</v>
      </c>
      <c r="JY20">
        <v>83</v>
      </c>
      <c r="JZ20">
        <v>77</v>
      </c>
      <c r="KA20">
        <v>80</v>
      </c>
      <c r="KB20">
        <v>86</v>
      </c>
      <c r="KC20">
        <v>69</v>
      </c>
      <c r="KD20">
        <v>77</v>
      </c>
      <c r="KE20">
        <v>82</v>
      </c>
      <c r="KF20">
        <v>11345</v>
      </c>
      <c r="KG20">
        <v>11610</v>
      </c>
      <c r="KH20">
        <v>12266</v>
      </c>
      <c r="KI20">
        <v>10931</v>
      </c>
      <c r="KJ20">
        <v>9287</v>
      </c>
      <c r="KK20">
        <v>10789</v>
      </c>
      <c r="KL20">
        <v>9917</v>
      </c>
      <c r="KM20">
        <v>9530</v>
      </c>
      <c r="KN20">
        <v>11441</v>
      </c>
      <c r="KO20">
        <v>9347</v>
      </c>
      <c r="KP20">
        <v>10595</v>
      </c>
      <c r="KQ20">
        <v>11865</v>
      </c>
      <c r="KR20">
        <v>10694</v>
      </c>
      <c r="KS20">
        <v>13030</v>
      </c>
      <c r="KT20">
        <v>9198</v>
      </c>
      <c r="KU20">
        <v>12503</v>
      </c>
      <c r="KV20">
        <v>12387</v>
      </c>
    </row>
    <row r="21" spans="1:308" x14ac:dyDescent="0.25">
      <c r="A21">
        <v>20</v>
      </c>
      <c r="B21" t="s">
        <v>530</v>
      </c>
      <c r="C21">
        <v>15470</v>
      </c>
      <c r="D21">
        <v>4135</v>
      </c>
      <c r="E21">
        <v>3119</v>
      </c>
      <c r="F21">
        <v>11414</v>
      </c>
      <c r="G21">
        <v>171</v>
      </c>
      <c r="H21">
        <v>165</v>
      </c>
      <c r="I21">
        <v>3646</v>
      </c>
      <c r="J21">
        <v>75</v>
      </c>
      <c r="K21">
        <v>9035</v>
      </c>
      <c r="L21">
        <v>198</v>
      </c>
      <c r="M21">
        <v>1627</v>
      </c>
      <c r="N21">
        <v>2597</v>
      </c>
      <c r="O21">
        <v>8951</v>
      </c>
      <c r="P21">
        <v>3653</v>
      </c>
      <c r="Q21">
        <v>313</v>
      </c>
      <c r="R21">
        <v>784</v>
      </c>
      <c r="S21">
        <v>1936</v>
      </c>
      <c r="T21">
        <v>54</v>
      </c>
      <c r="U21">
        <v>1</v>
      </c>
      <c r="V21">
        <v>8</v>
      </c>
      <c r="W21">
        <v>36</v>
      </c>
      <c r="X21">
        <v>1</v>
      </c>
      <c r="Y21">
        <v>2</v>
      </c>
      <c r="Z21">
        <v>16</v>
      </c>
      <c r="AA21">
        <v>0</v>
      </c>
      <c r="AB21">
        <v>23</v>
      </c>
      <c r="AC21">
        <v>1</v>
      </c>
      <c r="AD21">
        <v>24</v>
      </c>
      <c r="AE21">
        <v>14</v>
      </c>
      <c r="AF21">
        <v>17</v>
      </c>
      <c r="AH21">
        <v>1</v>
      </c>
      <c r="AI21">
        <v>2</v>
      </c>
      <c r="AJ21">
        <v>1</v>
      </c>
      <c r="AK21">
        <v>9743</v>
      </c>
      <c r="AL21">
        <v>2227</v>
      </c>
      <c r="AM21">
        <v>2049</v>
      </c>
      <c r="AN21">
        <v>6942</v>
      </c>
      <c r="AO21">
        <v>117</v>
      </c>
      <c r="AP21">
        <v>118</v>
      </c>
      <c r="AQ21">
        <v>2700</v>
      </c>
      <c r="AR21">
        <v>49</v>
      </c>
      <c r="AS21">
        <v>5088</v>
      </c>
      <c r="AT21">
        <v>161</v>
      </c>
      <c r="AU21">
        <v>1408</v>
      </c>
      <c r="AV21">
        <v>1471</v>
      </c>
      <c r="AW21">
        <v>6034</v>
      </c>
      <c r="AX21">
        <v>2010</v>
      </c>
      <c r="AY21">
        <v>168</v>
      </c>
      <c r="AZ21">
        <v>434</v>
      </c>
      <c r="BA21">
        <v>959</v>
      </c>
      <c r="BB21">
        <v>3327</v>
      </c>
      <c r="BC21">
        <v>1113</v>
      </c>
      <c r="BD21">
        <v>676</v>
      </c>
      <c r="BE21">
        <v>2546</v>
      </c>
      <c r="BF21">
        <v>38</v>
      </c>
      <c r="BG21">
        <v>30</v>
      </c>
      <c r="BH21">
        <v>556</v>
      </c>
      <c r="BI21">
        <v>16</v>
      </c>
      <c r="BJ21">
        <v>2246</v>
      </c>
      <c r="BK21">
        <v>23</v>
      </c>
      <c r="BL21">
        <v>145</v>
      </c>
      <c r="BM21">
        <v>622</v>
      </c>
      <c r="BN21">
        <v>1764</v>
      </c>
      <c r="BO21">
        <v>929</v>
      </c>
      <c r="BP21">
        <v>95</v>
      </c>
      <c r="BQ21">
        <v>188</v>
      </c>
      <c r="BR21">
        <v>545</v>
      </c>
      <c r="BS21">
        <v>2346</v>
      </c>
      <c r="BT21">
        <v>794</v>
      </c>
      <c r="BU21">
        <v>386</v>
      </c>
      <c r="BV21">
        <v>1890</v>
      </c>
      <c r="BW21">
        <v>15</v>
      </c>
      <c r="BX21">
        <v>15</v>
      </c>
      <c r="BY21">
        <v>374</v>
      </c>
      <c r="BZ21">
        <v>10</v>
      </c>
      <c r="CA21">
        <v>1678</v>
      </c>
      <c r="CB21">
        <v>13</v>
      </c>
      <c r="CC21">
        <v>50</v>
      </c>
      <c r="CD21">
        <v>490</v>
      </c>
      <c r="CE21">
        <v>1136</v>
      </c>
      <c r="CF21">
        <v>714</v>
      </c>
      <c r="CG21">
        <v>49</v>
      </c>
      <c r="CH21">
        <v>160</v>
      </c>
      <c r="CI21">
        <v>431</v>
      </c>
      <c r="CJ21">
        <v>23353</v>
      </c>
      <c r="CK21">
        <v>6056</v>
      </c>
      <c r="CL21">
        <v>4409</v>
      </c>
      <c r="CM21">
        <v>17574</v>
      </c>
      <c r="CN21">
        <v>310</v>
      </c>
      <c r="CO21">
        <v>250</v>
      </c>
      <c r="CP21">
        <v>5518</v>
      </c>
      <c r="CQ21">
        <v>107</v>
      </c>
      <c r="CR21">
        <v>13918</v>
      </c>
      <c r="CS21">
        <v>299</v>
      </c>
      <c r="CT21">
        <v>2320</v>
      </c>
      <c r="CU21">
        <v>4217</v>
      </c>
      <c r="CV21">
        <v>13363</v>
      </c>
      <c r="CW21">
        <v>5324</v>
      </c>
      <c r="CX21">
        <v>698</v>
      </c>
      <c r="CY21">
        <v>1060</v>
      </c>
      <c r="CZ21">
        <v>2803</v>
      </c>
      <c r="DA21">
        <v>66</v>
      </c>
      <c r="DB21">
        <v>68</v>
      </c>
      <c r="DC21">
        <v>71</v>
      </c>
      <c r="DD21">
        <v>65</v>
      </c>
      <c r="DE21">
        <v>55</v>
      </c>
      <c r="DF21">
        <v>66</v>
      </c>
      <c r="DG21">
        <v>66</v>
      </c>
      <c r="DH21">
        <v>70</v>
      </c>
      <c r="DI21">
        <v>65</v>
      </c>
      <c r="DJ21">
        <v>66</v>
      </c>
      <c r="DK21">
        <v>70</v>
      </c>
      <c r="DL21">
        <v>62</v>
      </c>
      <c r="DM21">
        <v>67</v>
      </c>
      <c r="DN21">
        <v>69</v>
      </c>
      <c r="DO21">
        <v>45</v>
      </c>
      <c r="DP21">
        <v>74</v>
      </c>
      <c r="DQ21">
        <v>69</v>
      </c>
      <c r="DR21">
        <v>10141</v>
      </c>
      <c r="DS21">
        <v>3073</v>
      </c>
      <c r="DT21">
        <v>1940</v>
      </c>
      <c r="DU21">
        <v>7839</v>
      </c>
      <c r="DV21">
        <v>117</v>
      </c>
      <c r="DW21">
        <v>112</v>
      </c>
      <c r="DX21">
        <v>2345</v>
      </c>
      <c r="DY21">
        <v>57</v>
      </c>
      <c r="DZ21">
        <v>6342</v>
      </c>
      <c r="EA21">
        <v>139</v>
      </c>
      <c r="EB21">
        <v>1217</v>
      </c>
      <c r="EC21">
        <v>1418</v>
      </c>
      <c r="ED21">
        <v>5827</v>
      </c>
      <c r="EE21">
        <v>2731</v>
      </c>
      <c r="EF21">
        <v>192</v>
      </c>
      <c r="EG21">
        <v>282</v>
      </c>
      <c r="EH21">
        <v>1189</v>
      </c>
      <c r="EI21">
        <v>12723</v>
      </c>
      <c r="EJ21">
        <v>3878</v>
      </c>
      <c r="EK21">
        <v>2554</v>
      </c>
      <c r="EL21">
        <v>9683</v>
      </c>
      <c r="EM21">
        <v>147</v>
      </c>
      <c r="EN21">
        <v>145</v>
      </c>
      <c r="EO21">
        <v>3016</v>
      </c>
      <c r="EP21">
        <v>70</v>
      </c>
      <c r="EQ21">
        <v>7787</v>
      </c>
      <c r="ER21">
        <v>177</v>
      </c>
      <c r="ES21">
        <v>1432</v>
      </c>
      <c r="ET21">
        <v>2032</v>
      </c>
      <c r="EU21">
        <v>7319</v>
      </c>
      <c r="EV21">
        <v>3155</v>
      </c>
      <c r="EW21">
        <v>259</v>
      </c>
      <c r="EX21">
        <v>512</v>
      </c>
      <c r="EY21">
        <v>1431</v>
      </c>
      <c r="EZ21">
        <v>80</v>
      </c>
      <c r="FA21">
        <v>79</v>
      </c>
      <c r="FB21">
        <v>76</v>
      </c>
      <c r="FC21">
        <v>81</v>
      </c>
      <c r="FD21">
        <v>80</v>
      </c>
      <c r="FE21">
        <v>77</v>
      </c>
      <c r="FF21">
        <v>78</v>
      </c>
      <c r="FG21">
        <v>81</v>
      </c>
      <c r="FH21">
        <v>81</v>
      </c>
      <c r="FI21">
        <v>79</v>
      </c>
      <c r="FJ21">
        <v>85</v>
      </c>
      <c r="FK21">
        <v>70</v>
      </c>
      <c r="FL21">
        <v>80</v>
      </c>
      <c r="FM21">
        <v>87</v>
      </c>
      <c r="FN21">
        <v>74</v>
      </c>
      <c r="FO21">
        <v>55</v>
      </c>
      <c r="FP21">
        <v>83</v>
      </c>
      <c r="FQ21">
        <v>125055790</v>
      </c>
      <c r="FR21">
        <v>38646491</v>
      </c>
      <c r="FS21">
        <v>22839204</v>
      </c>
      <c r="FT21">
        <v>98465994</v>
      </c>
      <c r="FU21">
        <v>1301371</v>
      </c>
      <c r="FV21">
        <v>1440119</v>
      </c>
      <c r="FW21">
        <v>24007843</v>
      </c>
      <c r="FX21">
        <v>647706</v>
      </c>
      <c r="FY21">
        <v>83829330</v>
      </c>
      <c r="FZ21">
        <v>1411694</v>
      </c>
      <c r="GA21">
        <v>14007225</v>
      </c>
      <c r="GB21">
        <v>15176838</v>
      </c>
      <c r="GC21">
        <v>65546904</v>
      </c>
      <c r="GD21">
        <v>42776619</v>
      </c>
      <c r="GE21">
        <v>2292513</v>
      </c>
      <c r="GF21">
        <v>2710689</v>
      </c>
      <c r="GG21">
        <v>18280553</v>
      </c>
      <c r="GH21">
        <v>10141</v>
      </c>
      <c r="GI21">
        <v>3073</v>
      </c>
      <c r="GJ21">
        <v>1940</v>
      </c>
      <c r="GK21">
        <v>7839</v>
      </c>
      <c r="GL21">
        <v>117</v>
      </c>
      <c r="GM21">
        <v>112</v>
      </c>
      <c r="GN21">
        <v>2345</v>
      </c>
      <c r="GO21">
        <v>57</v>
      </c>
      <c r="GP21">
        <v>6342</v>
      </c>
      <c r="GQ21">
        <v>139</v>
      </c>
      <c r="GR21">
        <v>1217</v>
      </c>
      <c r="GS21">
        <v>1418</v>
      </c>
      <c r="GT21">
        <v>5827</v>
      </c>
      <c r="GU21">
        <v>2731</v>
      </c>
      <c r="GV21">
        <v>192</v>
      </c>
      <c r="GW21">
        <v>282</v>
      </c>
      <c r="GX21">
        <v>1189</v>
      </c>
      <c r="GY21">
        <v>12332</v>
      </c>
      <c r="GZ21">
        <v>12576</v>
      </c>
      <c r="HA21">
        <v>11773</v>
      </c>
      <c r="HB21">
        <v>12561</v>
      </c>
      <c r="HC21">
        <v>11123</v>
      </c>
      <c r="HD21">
        <v>12858</v>
      </c>
      <c r="HE21">
        <v>10238</v>
      </c>
      <c r="HF21">
        <v>11363</v>
      </c>
      <c r="HG21">
        <v>13218</v>
      </c>
      <c r="HH21">
        <v>10156</v>
      </c>
      <c r="HI21">
        <v>11510</v>
      </c>
      <c r="HJ21">
        <v>10703</v>
      </c>
      <c r="HK21">
        <v>11249</v>
      </c>
      <c r="HL21">
        <v>15663</v>
      </c>
      <c r="HM21">
        <v>11940</v>
      </c>
      <c r="HN21">
        <v>9612</v>
      </c>
      <c r="HO21">
        <v>15375</v>
      </c>
      <c r="HP21">
        <v>4461</v>
      </c>
      <c r="HQ21">
        <v>4699</v>
      </c>
      <c r="HR21">
        <v>4467</v>
      </c>
      <c r="HS21">
        <v>4502</v>
      </c>
      <c r="HT21">
        <v>3508</v>
      </c>
      <c r="HU21">
        <v>4325</v>
      </c>
      <c r="HV21">
        <v>3915</v>
      </c>
      <c r="HW21">
        <v>4260</v>
      </c>
      <c r="HX21">
        <v>4763</v>
      </c>
      <c r="HY21">
        <v>3516</v>
      </c>
      <c r="HZ21">
        <v>4381</v>
      </c>
      <c r="IA21">
        <v>3855</v>
      </c>
      <c r="IB21">
        <v>4227</v>
      </c>
      <c r="IC21">
        <v>5908</v>
      </c>
      <c r="ID21">
        <v>3537</v>
      </c>
      <c r="IE21">
        <v>3981</v>
      </c>
      <c r="IF21">
        <v>5645</v>
      </c>
      <c r="IG21">
        <v>4772</v>
      </c>
      <c r="IH21">
        <v>4985</v>
      </c>
      <c r="II21">
        <v>4433</v>
      </c>
      <c r="IJ21">
        <v>4901</v>
      </c>
      <c r="IK21">
        <v>4623</v>
      </c>
      <c r="IL21">
        <v>5253</v>
      </c>
      <c r="IM21">
        <v>3847</v>
      </c>
      <c r="IN21">
        <v>3973</v>
      </c>
      <c r="IO21">
        <v>5238</v>
      </c>
      <c r="IP21">
        <v>5001</v>
      </c>
      <c r="IQ21">
        <v>4531</v>
      </c>
      <c r="IR21">
        <v>3866</v>
      </c>
      <c r="IS21">
        <v>4495</v>
      </c>
      <c r="IT21">
        <v>6455</v>
      </c>
      <c r="IU21">
        <v>3385</v>
      </c>
      <c r="IV21">
        <v>3106</v>
      </c>
      <c r="IW21">
        <v>5884</v>
      </c>
      <c r="IX21">
        <v>66</v>
      </c>
      <c r="IY21">
        <v>68</v>
      </c>
      <c r="IZ21">
        <v>72</v>
      </c>
      <c r="JA21">
        <v>65</v>
      </c>
      <c r="JB21">
        <v>62</v>
      </c>
      <c r="JC21">
        <v>72</v>
      </c>
      <c r="JD21">
        <v>66</v>
      </c>
      <c r="JE21">
        <v>69</v>
      </c>
      <c r="JF21">
        <v>65</v>
      </c>
      <c r="JG21">
        <v>65</v>
      </c>
      <c r="JH21">
        <v>73</v>
      </c>
      <c r="JI21">
        <v>60</v>
      </c>
      <c r="JJ21">
        <v>68</v>
      </c>
      <c r="JK21">
        <v>68</v>
      </c>
      <c r="JL21">
        <v>47</v>
      </c>
      <c r="JM21">
        <v>81</v>
      </c>
      <c r="JN21">
        <v>68</v>
      </c>
      <c r="JO21">
        <v>81</v>
      </c>
      <c r="JP21">
        <v>83</v>
      </c>
      <c r="JQ21">
        <v>82</v>
      </c>
      <c r="JR21">
        <v>81</v>
      </c>
      <c r="JS21">
        <v>74</v>
      </c>
      <c r="JT21">
        <v>88</v>
      </c>
      <c r="JU21">
        <v>78</v>
      </c>
      <c r="JV21">
        <v>83</v>
      </c>
      <c r="JW21">
        <v>82</v>
      </c>
      <c r="JX21">
        <v>80</v>
      </c>
      <c r="JY21">
        <v>83</v>
      </c>
      <c r="JZ21">
        <v>76</v>
      </c>
      <c r="KA21">
        <v>80</v>
      </c>
      <c r="KB21">
        <v>85</v>
      </c>
      <c r="KC21">
        <v>72</v>
      </c>
      <c r="KD21">
        <v>73</v>
      </c>
      <c r="KE21">
        <v>83</v>
      </c>
      <c r="KF21">
        <v>12694</v>
      </c>
      <c r="KG21">
        <v>12553</v>
      </c>
      <c r="KH21">
        <v>11973</v>
      </c>
      <c r="KI21">
        <v>12867</v>
      </c>
      <c r="KJ21">
        <v>13029</v>
      </c>
      <c r="KK21">
        <v>15320</v>
      </c>
      <c r="KL21">
        <v>10370</v>
      </c>
      <c r="KM21">
        <v>11720</v>
      </c>
      <c r="KN21">
        <v>13464</v>
      </c>
      <c r="KO21">
        <v>12212</v>
      </c>
      <c r="KP21">
        <v>11791</v>
      </c>
      <c r="KQ21">
        <v>10587</v>
      </c>
      <c r="KR21">
        <v>11483</v>
      </c>
      <c r="KS21">
        <v>16013</v>
      </c>
      <c r="KT21">
        <v>12117</v>
      </c>
      <c r="KU21">
        <v>9869</v>
      </c>
      <c r="KV21">
        <v>14865</v>
      </c>
    </row>
    <row r="22" spans="1:308" x14ac:dyDescent="0.25">
      <c r="A22">
        <v>21</v>
      </c>
      <c r="B22" t="s">
        <v>525</v>
      </c>
      <c r="C22">
        <v>31779</v>
      </c>
      <c r="D22">
        <v>7587</v>
      </c>
      <c r="E22">
        <v>7245</v>
      </c>
      <c r="F22">
        <v>23546</v>
      </c>
      <c r="G22">
        <v>253</v>
      </c>
      <c r="H22">
        <v>362</v>
      </c>
      <c r="I22">
        <v>11536</v>
      </c>
      <c r="J22">
        <v>192</v>
      </c>
      <c r="K22">
        <v>15630</v>
      </c>
      <c r="L22">
        <v>334</v>
      </c>
      <c r="M22">
        <v>3117</v>
      </c>
      <c r="N22">
        <v>6036</v>
      </c>
      <c r="O22">
        <v>15262</v>
      </c>
      <c r="P22">
        <v>9997</v>
      </c>
      <c r="Q22">
        <v>632</v>
      </c>
      <c r="R22">
        <v>1919</v>
      </c>
      <c r="S22">
        <v>3845</v>
      </c>
      <c r="T22">
        <v>115</v>
      </c>
      <c r="U22">
        <v>2</v>
      </c>
      <c r="V22">
        <v>18</v>
      </c>
      <c r="W22">
        <v>89</v>
      </c>
      <c r="X22">
        <v>2</v>
      </c>
      <c r="Y22">
        <v>1</v>
      </c>
      <c r="Z22">
        <v>71</v>
      </c>
      <c r="AA22">
        <v>0</v>
      </c>
      <c r="AB22">
        <v>27</v>
      </c>
      <c r="AC22">
        <v>1</v>
      </c>
      <c r="AD22">
        <v>41</v>
      </c>
      <c r="AE22">
        <v>61</v>
      </c>
      <c r="AF22">
        <v>15</v>
      </c>
      <c r="AG22">
        <v>1</v>
      </c>
      <c r="AH22">
        <v>1</v>
      </c>
      <c r="AJ22">
        <v>1</v>
      </c>
      <c r="AK22">
        <v>19928</v>
      </c>
      <c r="AL22">
        <v>4340</v>
      </c>
      <c r="AM22">
        <v>4856</v>
      </c>
      <c r="AN22">
        <v>14384</v>
      </c>
      <c r="AO22">
        <v>165</v>
      </c>
      <c r="AP22">
        <v>216</v>
      </c>
      <c r="AQ22">
        <v>8271</v>
      </c>
      <c r="AR22">
        <v>123</v>
      </c>
      <c r="AS22">
        <v>8593</v>
      </c>
      <c r="AT22">
        <v>250</v>
      </c>
      <c r="AU22">
        <v>2712</v>
      </c>
      <c r="AV22">
        <v>3367</v>
      </c>
      <c r="AW22">
        <v>10447</v>
      </c>
      <c r="AX22">
        <v>5733</v>
      </c>
      <c r="AY22">
        <v>329</v>
      </c>
      <c r="AZ22">
        <v>936</v>
      </c>
      <c r="BA22">
        <v>1928</v>
      </c>
      <c r="BB22">
        <v>6649</v>
      </c>
      <c r="BC22">
        <v>1835</v>
      </c>
      <c r="BD22">
        <v>1505</v>
      </c>
      <c r="BE22">
        <v>4963</v>
      </c>
      <c r="BF22">
        <v>59</v>
      </c>
      <c r="BG22">
        <v>85</v>
      </c>
      <c r="BH22">
        <v>1902</v>
      </c>
      <c r="BI22">
        <v>43</v>
      </c>
      <c r="BJ22">
        <v>3775</v>
      </c>
      <c r="BK22">
        <v>52</v>
      </c>
      <c r="BL22">
        <v>278</v>
      </c>
      <c r="BM22">
        <v>1341</v>
      </c>
      <c r="BN22">
        <v>2828</v>
      </c>
      <c r="BO22">
        <v>2438</v>
      </c>
      <c r="BP22">
        <v>174</v>
      </c>
      <c r="BQ22">
        <v>453</v>
      </c>
      <c r="BR22">
        <v>1041</v>
      </c>
      <c r="BS22">
        <v>5087</v>
      </c>
      <c r="BT22">
        <v>1410</v>
      </c>
      <c r="BU22">
        <v>866</v>
      </c>
      <c r="BV22">
        <v>4110</v>
      </c>
      <c r="BW22">
        <v>27</v>
      </c>
      <c r="BX22">
        <v>60</v>
      </c>
      <c r="BY22">
        <v>1292</v>
      </c>
      <c r="BZ22">
        <v>26</v>
      </c>
      <c r="CA22">
        <v>3235</v>
      </c>
      <c r="CB22">
        <v>31</v>
      </c>
      <c r="CC22">
        <v>86</v>
      </c>
      <c r="CD22">
        <v>1267</v>
      </c>
      <c r="CE22">
        <v>1972</v>
      </c>
      <c r="CF22">
        <v>1825</v>
      </c>
      <c r="CG22">
        <v>128</v>
      </c>
      <c r="CH22">
        <v>530</v>
      </c>
      <c r="CI22">
        <v>875</v>
      </c>
      <c r="CJ22">
        <v>58990</v>
      </c>
      <c r="CK22">
        <v>13482</v>
      </c>
      <c r="CL22">
        <v>12819</v>
      </c>
      <c r="CM22">
        <v>44315</v>
      </c>
      <c r="CN22">
        <v>462</v>
      </c>
      <c r="CO22">
        <v>695</v>
      </c>
      <c r="CP22">
        <v>20625</v>
      </c>
      <c r="CQ22">
        <v>394</v>
      </c>
      <c r="CR22">
        <v>30133</v>
      </c>
      <c r="CS22">
        <v>564</v>
      </c>
      <c r="CT22">
        <v>5199</v>
      </c>
      <c r="CU22">
        <v>12259</v>
      </c>
      <c r="CV22">
        <v>28006</v>
      </c>
      <c r="CW22">
        <v>17721</v>
      </c>
      <c r="CX22">
        <v>1844</v>
      </c>
      <c r="CY22">
        <v>2598</v>
      </c>
      <c r="CZ22">
        <v>6800</v>
      </c>
      <c r="DA22">
        <v>54</v>
      </c>
      <c r="DB22">
        <v>56</v>
      </c>
      <c r="DC22">
        <v>57</v>
      </c>
      <c r="DD22">
        <v>53</v>
      </c>
      <c r="DE22">
        <v>55</v>
      </c>
      <c r="DF22">
        <v>52</v>
      </c>
      <c r="DG22">
        <v>56</v>
      </c>
      <c r="DH22">
        <v>49</v>
      </c>
      <c r="DI22">
        <v>52</v>
      </c>
      <c r="DJ22">
        <v>59</v>
      </c>
      <c r="DK22">
        <v>60</v>
      </c>
      <c r="DL22">
        <v>49</v>
      </c>
      <c r="DM22">
        <v>55</v>
      </c>
      <c r="DN22">
        <v>56</v>
      </c>
      <c r="DO22">
        <v>34</v>
      </c>
      <c r="DP22">
        <v>74</v>
      </c>
      <c r="DQ22">
        <v>57</v>
      </c>
      <c r="DR22">
        <v>25937</v>
      </c>
      <c r="DS22">
        <v>5606</v>
      </c>
      <c r="DT22">
        <v>5590</v>
      </c>
      <c r="DU22">
        <v>19398</v>
      </c>
      <c r="DV22">
        <v>198</v>
      </c>
      <c r="DW22">
        <v>340</v>
      </c>
      <c r="DX22">
        <v>9660</v>
      </c>
      <c r="DY22">
        <v>155</v>
      </c>
      <c r="DZ22">
        <v>12457</v>
      </c>
      <c r="EA22">
        <v>291</v>
      </c>
      <c r="EB22">
        <v>3104</v>
      </c>
      <c r="EC22">
        <v>3566</v>
      </c>
      <c r="ED22">
        <v>12874</v>
      </c>
      <c r="EE22">
        <v>9150</v>
      </c>
      <c r="EF22">
        <v>499</v>
      </c>
      <c r="EG22">
        <v>917</v>
      </c>
      <c r="EH22">
        <v>2705</v>
      </c>
      <c r="EI22">
        <v>31992</v>
      </c>
      <c r="EJ22">
        <v>6885</v>
      </c>
      <c r="EK22">
        <v>6848</v>
      </c>
      <c r="EL22">
        <v>23948</v>
      </c>
      <c r="EM22">
        <v>255</v>
      </c>
      <c r="EN22">
        <v>403</v>
      </c>
      <c r="EO22">
        <v>12002</v>
      </c>
      <c r="EP22">
        <v>183</v>
      </c>
      <c r="EQ22">
        <v>15276</v>
      </c>
      <c r="ER22">
        <v>355</v>
      </c>
      <c r="ES22">
        <v>3714</v>
      </c>
      <c r="ET22">
        <v>4773</v>
      </c>
      <c r="EU22">
        <v>15982</v>
      </c>
      <c r="EV22">
        <v>10794</v>
      </c>
      <c r="EW22">
        <v>669</v>
      </c>
      <c r="EX22">
        <v>1313</v>
      </c>
      <c r="EY22">
        <v>3230</v>
      </c>
      <c r="EZ22">
        <v>81</v>
      </c>
      <c r="FA22">
        <v>81</v>
      </c>
      <c r="FB22">
        <v>82</v>
      </c>
      <c r="FC22">
        <v>81</v>
      </c>
      <c r="FD22">
        <v>78</v>
      </c>
      <c r="FE22">
        <v>84</v>
      </c>
      <c r="FF22">
        <v>81</v>
      </c>
      <c r="FG22">
        <v>85</v>
      </c>
      <c r="FH22">
        <v>82</v>
      </c>
      <c r="FI22">
        <v>82</v>
      </c>
      <c r="FJ22">
        <v>84</v>
      </c>
      <c r="FK22">
        <v>75</v>
      </c>
      <c r="FL22">
        <v>81</v>
      </c>
      <c r="FM22">
        <v>85</v>
      </c>
      <c r="FN22">
        <v>75</v>
      </c>
      <c r="FO22">
        <v>70</v>
      </c>
      <c r="FP22">
        <v>84</v>
      </c>
      <c r="FQ22">
        <v>349232705</v>
      </c>
      <c r="FR22">
        <v>76515818</v>
      </c>
      <c r="FS22">
        <v>75266099</v>
      </c>
      <c r="FT22">
        <v>261715078</v>
      </c>
      <c r="FU22">
        <v>2485829</v>
      </c>
      <c r="FV22">
        <v>5057813</v>
      </c>
      <c r="FW22">
        <v>105135923</v>
      </c>
      <c r="FX22">
        <v>2606102</v>
      </c>
      <c r="FY22">
        <v>192259423</v>
      </c>
      <c r="FZ22">
        <v>3539094</v>
      </c>
      <c r="GA22">
        <v>34814746</v>
      </c>
      <c r="GB22">
        <v>42063275</v>
      </c>
      <c r="GC22">
        <v>146969624</v>
      </c>
      <c r="GD22">
        <v>156730113</v>
      </c>
      <c r="GE22">
        <v>5816232</v>
      </c>
      <c r="GF22">
        <v>11366644</v>
      </c>
      <c r="GG22">
        <v>43992209</v>
      </c>
      <c r="GH22">
        <v>25937</v>
      </c>
      <c r="GI22">
        <v>5606</v>
      </c>
      <c r="GJ22">
        <v>5590</v>
      </c>
      <c r="GK22">
        <v>19398</v>
      </c>
      <c r="GL22">
        <v>198</v>
      </c>
      <c r="GM22">
        <v>340</v>
      </c>
      <c r="GN22">
        <v>9660</v>
      </c>
      <c r="GO22">
        <v>155</v>
      </c>
      <c r="GP22">
        <v>12457</v>
      </c>
      <c r="GQ22">
        <v>291</v>
      </c>
      <c r="GR22">
        <v>3104</v>
      </c>
      <c r="GS22">
        <v>3566</v>
      </c>
      <c r="GT22">
        <v>12874</v>
      </c>
      <c r="GU22">
        <v>9150</v>
      </c>
      <c r="GV22">
        <v>499</v>
      </c>
      <c r="GW22">
        <v>917</v>
      </c>
      <c r="GX22">
        <v>2705</v>
      </c>
      <c r="GY22">
        <v>13465</v>
      </c>
      <c r="GZ22">
        <v>13649</v>
      </c>
      <c r="HA22">
        <v>13464</v>
      </c>
      <c r="HB22">
        <v>13492</v>
      </c>
      <c r="HC22">
        <v>12555</v>
      </c>
      <c r="HD22">
        <v>14876</v>
      </c>
      <c r="HE22">
        <v>10884</v>
      </c>
      <c r="HF22">
        <v>16814</v>
      </c>
      <c r="HG22">
        <v>15434</v>
      </c>
      <c r="HH22">
        <v>12162</v>
      </c>
      <c r="HI22">
        <v>11216</v>
      </c>
      <c r="HJ22">
        <v>11796</v>
      </c>
      <c r="HK22">
        <v>11416</v>
      </c>
      <c r="HL22">
        <v>17129</v>
      </c>
      <c r="HM22">
        <v>11656</v>
      </c>
      <c r="HN22">
        <v>12396</v>
      </c>
      <c r="HO22">
        <v>16263</v>
      </c>
      <c r="HP22">
        <v>4366</v>
      </c>
      <c r="HQ22">
        <v>4436</v>
      </c>
      <c r="HR22">
        <v>4600</v>
      </c>
      <c r="HS22">
        <v>4304</v>
      </c>
      <c r="HT22">
        <v>4303</v>
      </c>
      <c r="HU22">
        <v>5309</v>
      </c>
      <c r="HV22">
        <v>3706</v>
      </c>
      <c r="HW22">
        <v>5773</v>
      </c>
      <c r="HX22">
        <v>4960</v>
      </c>
      <c r="HY22">
        <v>4209</v>
      </c>
      <c r="HZ22">
        <v>3933</v>
      </c>
      <c r="IA22">
        <v>3570</v>
      </c>
      <c r="IB22">
        <v>3920</v>
      </c>
      <c r="IC22">
        <v>5823</v>
      </c>
      <c r="ID22">
        <v>3326</v>
      </c>
      <c r="IE22">
        <v>4094</v>
      </c>
      <c r="IF22">
        <v>5402</v>
      </c>
      <c r="IG22">
        <v>4858</v>
      </c>
      <c r="IH22">
        <v>5093</v>
      </c>
      <c r="II22">
        <v>5082</v>
      </c>
      <c r="IJ22">
        <v>4839</v>
      </c>
      <c r="IK22">
        <v>4531</v>
      </c>
      <c r="IL22">
        <v>5310</v>
      </c>
      <c r="IM22">
        <v>4072</v>
      </c>
      <c r="IN22">
        <v>5280</v>
      </c>
      <c r="IO22">
        <v>5748</v>
      </c>
      <c r="IP22">
        <v>3924</v>
      </c>
      <c r="IQ22">
        <v>4532</v>
      </c>
      <c r="IR22">
        <v>3916</v>
      </c>
      <c r="IS22">
        <v>4371</v>
      </c>
      <c r="IT22">
        <v>6650</v>
      </c>
      <c r="IU22">
        <v>3665</v>
      </c>
      <c r="IV22">
        <v>4062</v>
      </c>
      <c r="IW22">
        <v>6490</v>
      </c>
      <c r="IX22">
        <v>53</v>
      </c>
      <c r="IY22">
        <v>55</v>
      </c>
      <c r="IZ22">
        <v>54</v>
      </c>
      <c r="JA22">
        <v>52</v>
      </c>
      <c r="JB22">
        <v>55</v>
      </c>
      <c r="JC22">
        <v>53</v>
      </c>
      <c r="JD22">
        <v>54</v>
      </c>
      <c r="JE22">
        <v>49</v>
      </c>
      <c r="JF22">
        <v>51</v>
      </c>
      <c r="JG22">
        <v>57</v>
      </c>
      <c r="JH22">
        <v>61</v>
      </c>
      <c r="JI22">
        <v>40</v>
      </c>
      <c r="JJ22">
        <v>54</v>
      </c>
      <c r="JK22">
        <v>57</v>
      </c>
      <c r="JL22">
        <v>34</v>
      </c>
      <c r="JM22">
        <v>74</v>
      </c>
      <c r="JN22">
        <v>55</v>
      </c>
      <c r="JO22">
        <v>82</v>
      </c>
      <c r="JP22">
        <v>83</v>
      </c>
      <c r="JQ22">
        <v>82</v>
      </c>
      <c r="JR22">
        <v>82</v>
      </c>
      <c r="JS22">
        <v>78</v>
      </c>
      <c r="JT22">
        <v>81</v>
      </c>
      <c r="JU22">
        <v>82</v>
      </c>
      <c r="JV22">
        <v>82</v>
      </c>
      <c r="JW22">
        <v>82</v>
      </c>
      <c r="JX22">
        <v>80</v>
      </c>
      <c r="JY22">
        <v>85</v>
      </c>
      <c r="JZ22">
        <v>77</v>
      </c>
      <c r="KA22">
        <v>81</v>
      </c>
      <c r="KB22">
        <v>85</v>
      </c>
      <c r="KC22">
        <v>70</v>
      </c>
      <c r="KD22">
        <v>74</v>
      </c>
      <c r="KE22">
        <v>86</v>
      </c>
      <c r="KF22">
        <v>13155</v>
      </c>
      <c r="KG22">
        <v>13501</v>
      </c>
      <c r="KH22">
        <v>13012</v>
      </c>
      <c r="KI22">
        <v>13241</v>
      </c>
      <c r="KJ22">
        <v>12337</v>
      </c>
      <c r="KK22">
        <v>15823</v>
      </c>
      <c r="KL22">
        <v>10867</v>
      </c>
      <c r="KM22">
        <v>15348</v>
      </c>
      <c r="KN22">
        <v>14867</v>
      </c>
      <c r="KO22">
        <v>11319</v>
      </c>
      <c r="KP22">
        <v>11468</v>
      </c>
      <c r="KQ22">
        <v>11079</v>
      </c>
      <c r="KR22">
        <v>11222</v>
      </c>
      <c r="KS22">
        <v>16436</v>
      </c>
      <c r="KT22">
        <v>12462</v>
      </c>
      <c r="KU22">
        <v>10250</v>
      </c>
      <c r="KV22">
        <v>16061</v>
      </c>
    </row>
    <row r="23" spans="1:308" ht="18" customHeight="1" x14ac:dyDescent="0.25">
      <c r="A23">
        <v>22</v>
      </c>
      <c r="B23" t="s">
        <v>516</v>
      </c>
      <c r="C23">
        <v>25390</v>
      </c>
      <c r="D23">
        <v>7171</v>
      </c>
      <c r="E23">
        <v>6630</v>
      </c>
      <c r="F23">
        <v>17871</v>
      </c>
      <c r="G23">
        <v>203</v>
      </c>
      <c r="H23">
        <v>428</v>
      </c>
      <c r="I23">
        <v>10771</v>
      </c>
      <c r="J23">
        <v>208</v>
      </c>
      <c r="K23">
        <v>10550</v>
      </c>
      <c r="L23">
        <v>296</v>
      </c>
      <c r="M23">
        <v>3370</v>
      </c>
      <c r="N23">
        <v>3318</v>
      </c>
      <c r="O23">
        <v>12711</v>
      </c>
      <c r="P23">
        <v>8878</v>
      </c>
      <c r="Q23">
        <v>601</v>
      </c>
      <c r="R23">
        <v>9</v>
      </c>
      <c r="S23">
        <v>4029</v>
      </c>
      <c r="T23">
        <v>55</v>
      </c>
      <c r="U23">
        <v>0</v>
      </c>
      <c r="V23">
        <v>19</v>
      </c>
      <c r="W23">
        <v>31</v>
      </c>
      <c r="X23">
        <v>2</v>
      </c>
      <c r="Y23">
        <v>2</v>
      </c>
      <c r="Z23">
        <v>32</v>
      </c>
      <c r="AA23">
        <v>1</v>
      </c>
      <c r="AB23">
        <v>15</v>
      </c>
      <c r="AC23">
        <v>3</v>
      </c>
      <c r="AD23">
        <v>32</v>
      </c>
      <c r="AE23">
        <v>14</v>
      </c>
      <c r="AF23">
        <v>13</v>
      </c>
      <c r="AH23">
        <v>0</v>
      </c>
      <c r="AJ23">
        <v>1</v>
      </c>
      <c r="AK23">
        <v>16661</v>
      </c>
      <c r="AL23">
        <v>4357</v>
      </c>
      <c r="AM23">
        <v>4299</v>
      </c>
      <c r="AN23">
        <v>11706</v>
      </c>
      <c r="AO23">
        <v>152</v>
      </c>
      <c r="AP23">
        <v>303</v>
      </c>
      <c r="AQ23">
        <v>8387</v>
      </c>
      <c r="AR23">
        <v>129</v>
      </c>
      <c r="AS23">
        <v>5511</v>
      </c>
      <c r="AT23">
        <v>241</v>
      </c>
      <c r="AU23">
        <v>2959</v>
      </c>
      <c r="AV23">
        <v>2055</v>
      </c>
      <c r="AW23">
        <v>8833</v>
      </c>
      <c r="AX23">
        <v>5365</v>
      </c>
      <c r="AY23">
        <v>345</v>
      </c>
      <c r="AZ23">
        <v>6</v>
      </c>
      <c r="BA23">
        <v>2251</v>
      </c>
      <c r="BB23">
        <v>5459</v>
      </c>
      <c r="BC23">
        <v>1746</v>
      </c>
      <c r="BD23">
        <v>1570</v>
      </c>
      <c r="BE23">
        <v>3727</v>
      </c>
      <c r="BF23">
        <v>34</v>
      </c>
      <c r="BG23">
        <v>81</v>
      </c>
      <c r="BH23">
        <v>1628</v>
      </c>
      <c r="BI23">
        <v>45</v>
      </c>
      <c r="BJ23">
        <v>2940</v>
      </c>
      <c r="BK23">
        <v>37</v>
      </c>
      <c r="BL23">
        <v>287</v>
      </c>
      <c r="BM23">
        <v>756</v>
      </c>
      <c r="BN23">
        <v>2488</v>
      </c>
      <c r="BO23">
        <v>2186</v>
      </c>
      <c r="BP23">
        <v>139</v>
      </c>
      <c r="BQ23">
        <v>1</v>
      </c>
      <c r="BR23">
        <v>1092</v>
      </c>
      <c r="BS23">
        <v>3214</v>
      </c>
      <c r="BT23">
        <v>1067</v>
      </c>
      <c r="BU23">
        <v>742</v>
      </c>
      <c r="BV23">
        <v>2406</v>
      </c>
      <c r="BW23">
        <v>15</v>
      </c>
      <c r="BX23">
        <v>42</v>
      </c>
      <c r="BY23">
        <v>723</v>
      </c>
      <c r="BZ23">
        <v>33</v>
      </c>
      <c r="CA23">
        <v>2084</v>
      </c>
      <c r="CB23">
        <v>15</v>
      </c>
      <c r="CC23">
        <v>92</v>
      </c>
      <c r="CD23">
        <v>493</v>
      </c>
      <c r="CE23">
        <v>1376</v>
      </c>
      <c r="CF23">
        <v>1327</v>
      </c>
      <c r="CG23">
        <v>117</v>
      </c>
      <c r="CH23">
        <v>2</v>
      </c>
      <c r="CI23">
        <v>685</v>
      </c>
      <c r="CJ23">
        <v>38029</v>
      </c>
      <c r="CK23">
        <v>10328</v>
      </c>
      <c r="CL23">
        <v>9534</v>
      </c>
      <c r="CM23">
        <v>27058</v>
      </c>
      <c r="CN23">
        <v>338</v>
      </c>
      <c r="CO23">
        <v>703</v>
      </c>
      <c r="CP23">
        <v>16099</v>
      </c>
      <c r="CQ23">
        <v>325</v>
      </c>
      <c r="CR23">
        <v>15923</v>
      </c>
      <c r="CS23">
        <v>446</v>
      </c>
      <c r="CT23">
        <v>4743</v>
      </c>
      <c r="CU23">
        <v>6005</v>
      </c>
      <c r="CV23">
        <v>18770</v>
      </c>
      <c r="CW23">
        <v>12436</v>
      </c>
      <c r="CX23">
        <v>1263</v>
      </c>
      <c r="CY23">
        <v>16</v>
      </c>
      <c r="CZ23">
        <v>5586</v>
      </c>
      <c r="DA23">
        <v>67</v>
      </c>
      <c r="DB23">
        <v>69</v>
      </c>
      <c r="DC23">
        <v>70</v>
      </c>
      <c r="DD23">
        <v>66</v>
      </c>
      <c r="DE23">
        <v>60</v>
      </c>
      <c r="DF23">
        <v>61</v>
      </c>
      <c r="DG23">
        <v>67</v>
      </c>
      <c r="DH23">
        <v>64</v>
      </c>
      <c r="DI23">
        <v>66</v>
      </c>
      <c r="DJ23">
        <v>66</v>
      </c>
      <c r="DK23">
        <v>71</v>
      </c>
      <c r="DL23">
        <v>55</v>
      </c>
      <c r="DM23">
        <v>68</v>
      </c>
      <c r="DN23">
        <v>71</v>
      </c>
      <c r="DO23">
        <v>48</v>
      </c>
      <c r="DP23">
        <v>56</v>
      </c>
      <c r="DQ23">
        <v>72</v>
      </c>
      <c r="DR23">
        <v>25973</v>
      </c>
      <c r="DS23">
        <v>7536</v>
      </c>
      <c r="DT23">
        <v>6611</v>
      </c>
      <c r="DU23">
        <v>18520</v>
      </c>
      <c r="DV23">
        <v>212</v>
      </c>
      <c r="DW23">
        <v>457</v>
      </c>
      <c r="DX23">
        <v>11560</v>
      </c>
      <c r="DY23">
        <v>170</v>
      </c>
      <c r="DZ23">
        <v>10444</v>
      </c>
      <c r="EA23">
        <v>347</v>
      </c>
      <c r="EB23">
        <v>3804</v>
      </c>
      <c r="EC23">
        <v>2967</v>
      </c>
      <c r="ED23">
        <v>12990</v>
      </c>
      <c r="EE23">
        <v>9631</v>
      </c>
      <c r="EF23">
        <v>564</v>
      </c>
      <c r="EG23">
        <v>7</v>
      </c>
      <c r="EH23">
        <v>3317</v>
      </c>
      <c r="EI23">
        <v>31604</v>
      </c>
      <c r="EJ23">
        <v>9083</v>
      </c>
      <c r="EK23">
        <v>7984</v>
      </c>
      <c r="EL23">
        <v>22572</v>
      </c>
      <c r="EM23">
        <v>275</v>
      </c>
      <c r="EN23">
        <v>547</v>
      </c>
      <c r="EO23">
        <v>14195</v>
      </c>
      <c r="EP23">
        <v>220</v>
      </c>
      <c r="EQ23">
        <v>12612</v>
      </c>
      <c r="ER23">
        <v>434</v>
      </c>
      <c r="ES23">
        <v>4609</v>
      </c>
      <c r="ET23">
        <v>3772</v>
      </c>
      <c r="EU23">
        <v>16068</v>
      </c>
      <c r="EV23">
        <v>11267</v>
      </c>
      <c r="EW23">
        <v>793</v>
      </c>
      <c r="EX23">
        <v>14</v>
      </c>
      <c r="EY23">
        <v>3943</v>
      </c>
      <c r="EZ23">
        <v>82</v>
      </c>
      <c r="FA23">
        <v>83</v>
      </c>
      <c r="FB23">
        <v>83</v>
      </c>
      <c r="FC23">
        <v>82</v>
      </c>
      <c r="FD23">
        <v>77</v>
      </c>
      <c r="FE23">
        <v>84</v>
      </c>
      <c r="FF23">
        <v>81</v>
      </c>
      <c r="FG23">
        <v>77</v>
      </c>
      <c r="FH23">
        <v>83</v>
      </c>
      <c r="FI23">
        <v>80</v>
      </c>
      <c r="FJ23">
        <v>83</v>
      </c>
      <c r="FK23">
        <v>79</v>
      </c>
      <c r="FL23">
        <v>81</v>
      </c>
      <c r="FM23">
        <v>86</v>
      </c>
      <c r="FN23">
        <v>71</v>
      </c>
      <c r="FO23">
        <v>50</v>
      </c>
      <c r="FP23">
        <v>84</v>
      </c>
      <c r="FQ23">
        <v>347307221</v>
      </c>
      <c r="FR23">
        <v>103332247</v>
      </c>
      <c r="FS23">
        <v>92450845</v>
      </c>
      <c r="FT23">
        <v>244552560</v>
      </c>
      <c r="FU23">
        <v>2609979</v>
      </c>
      <c r="FV23">
        <v>6364124</v>
      </c>
      <c r="FW23">
        <v>130400967</v>
      </c>
      <c r="FX23">
        <v>2592999</v>
      </c>
      <c r="FY23">
        <v>163041369</v>
      </c>
      <c r="FZ23">
        <v>4055102</v>
      </c>
      <c r="GA23">
        <v>41875949</v>
      </c>
      <c r="GB23">
        <v>33661791</v>
      </c>
      <c r="GC23">
        <v>149838805</v>
      </c>
      <c r="GD23">
        <v>160630251</v>
      </c>
      <c r="GE23">
        <v>6495414</v>
      </c>
      <c r="GF23">
        <v>94222</v>
      </c>
      <c r="GG23">
        <v>52636542</v>
      </c>
      <c r="GH23">
        <v>25973</v>
      </c>
      <c r="GI23">
        <v>7536</v>
      </c>
      <c r="GJ23">
        <v>6611</v>
      </c>
      <c r="GK23">
        <v>18520</v>
      </c>
      <c r="GL23">
        <v>212</v>
      </c>
      <c r="GM23">
        <v>457</v>
      </c>
      <c r="GN23">
        <v>11560</v>
      </c>
      <c r="GO23">
        <v>170</v>
      </c>
      <c r="GP23">
        <v>10444</v>
      </c>
      <c r="GQ23">
        <v>347</v>
      </c>
      <c r="GR23">
        <v>3804</v>
      </c>
      <c r="GS23">
        <v>2967</v>
      </c>
      <c r="GT23">
        <v>12990</v>
      </c>
      <c r="GU23">
        <v>9631</v>
      </c>
      <c r="GV23">
        <v>564</v>
      </c>
      <c r="GW23">
        <v>7</v>
      </c>
      <c r="GX23">
        <v>3317</v>
      </c>
      <c r="GY23">
        <v>13372</v>
      </c>
      <c r="GZ23">
        <v>13712</v>
      </c>
      <c r="HA23">
        <v>13984</v>
      </c>
      <c r="HB23">
        <v>13205</v>
      </c>
      <c r="HC23">
        <v>12311</v>
      </c>
      <c r="HD23">
        <v>13926</v>
      </c>
      <c r="HE23">
        <v>11280</v>
      </c>
      <c r="HF23">
        <v>15253</v>
      </c>
      <c r="HG23">
        <v>15611</v>
      </c>
      <c r="HH23">
        <v>11686</v>
      </c>
      <c r="HI23">
        <v>11008</v>
      </c>
      <c r="HJ23">
        <v>11345</v>
      </c>
      <c r="HK23">
        <v>11535</v>
      </c>
      <c r="HL23">
        <v>16679</v>
      </c>
      <c r="HM23">
        <v>11517</v>
      </c>
      <c r="HN23">
        <v>13460</v>
      </c>
      <c r="HO23">
        <v>15869</v>
      </c>
      <c r="HP23">
        <v>4593</v>
      </c>
      <c r="HQ23">
        <v>4951</v>
      </c>
      <c r="HR23">
        <v>4901</v>
      </c>
      <c r="HS23">
        <v>4501</v>
      </c>
      <c r="HT23">
        <v>4218</v>
      </c>
      <c r="HU23">
        <v>4860</v>
      </c>
      <c r="HV23">
        <v>4020</v>
      </c>
      <c r="HW23">
        <v>4815</v>
      </c>
      <c r="HX23">
        <v>5333</v>
      </c>
      <c r="HY23">
        <v>3840</v>
      </c>
      <c r="HZ23">
        <v>4056</v>
      </c>
      <c r="IA23">
        <v>3625</v>
      </c>
      <c r="IB23">
        <v>4088</v>
      </c>
      <c r="IC23">
        <v>6023</v>
      </c>
      <c r="ID23">
        <v>3614</v>
      </c>
      <c r="IE23">
        <v>3097</v>
      </c>
      <c r="IF23">
        <v>5706</v>
      </c>
      <c r="IG23">
        <v>5026</v>
      </c>
      <c r="IH23">
        <v>5340</v>
      </c>
      <c r="II23">
        <v>5429</v>
      </c>
      <c r="IJ23">
        <v>4899</v>
      </c>
      <c r="IK23">
        <v>4448</v>
      </c>
      <c r="IL23">
        <v>5516</v>
      </c>
      <c r="IM23">
        <v>4350</v>
      </c>
      <c r="IN23">
        <v>5161</v>
      </c>
      <c r="IO23">
        <v>5937</v>
      </c>
      <c r="IP23">
        <v>4595</v>
      </c>
      <c r="IQ23">
        <v>4467</v>
      </c>
      <c r="IR23">
        <v>4325</v>
      </c>
      <c r="IS23">
        <v>4470</v>
      </c>
      <c r="IT23">
        <v>6600</v>
      </c>
      <c r="IU23">
        <v>3459</v>
      </c>
      <c r="IV23">
        <v>3361</v>
      </c>
      <c r="IW23">
        <v>6181</v>
      </c>
      <c r="IX23">
        <v>57</v>
      </c>
      <c r="IY23">
        <v>59</v>
      </c>
      <c r="IZ23">
        <v>58</v>
      </c>
      <c r="JA23">
        <v>57</v>
      </c>
      <c r="JB23">
        <v>58</v>
      </c>
      <c r="JC23">
        <v>55</v>
      </c>
      <c r="JD23">
        <v>59</v>
      </c>
      <c r="JE23">
        <v>55</v>
      </c>
      <c r="JF23">
        <v>55</v>
      </c>
      <c r="JG23">
        <v>63</v>
      </c>
      <c r="JH23">
        <v>66</v>
      </c>
      <c r="JI23">
        <v>39</v>
      </c>
      <c r="JJ23">
        <v>60</v>
      </c>
      <c r="JK23">
        <v>64</v>
      </c>
      <c r="JL23">
        <v>41</v>
      </c>
      <c r="JM23">
        <v>56</v>
      </c>
      <c r="JN23">
        <v>60</v>
      </c>
      <c r="JO23">
        <v>82</v>
      </c>
      <c r="JP23">
        <v>83</v>
      </c>
      <c r="JQ23">
        <v>82</v>
      </c>
      <c r="JR23">
        <v>82</v>
      </c>
      <c r="JS23">
        <v>79</v>
      </c>
      <c r="JT23">
        <v>83</v>
      </c>
      <c r="JU23">
        <v>81</v>
      </c>
      <c r="JV23">
        <v>80</v>
      </c>
      <c r="JW23">
        <v>82</v>
      </c>
      <c r="JX23">
        <v>82</v>
      </c>
      <c r="JY23">
        <v>82</v>
      </c>
      <c r="JZ23">
        <v>78</v>
      </c>
      <c r="KA23">
        <v>80</v>
      </c>
      <c r="KB23">
        <v>85</v>
      </c>
      <c r="KC23">
        <v>71</v>
      </c>
      <c r="KD23">
        <v>75</v>
      </c>
      <c r="KE23">
        <v>83</v>
      </c>
      <c r="KF23">
        <v>13304</v>
      </c>
      <c r="KG23">
        <v>13872</v>
      </c>
      <c r="KH23">
        <v>13917</v>
      </c>
      <c r="KI23">
        <v>13129</v>
      </c>
      <c r="KJ23">
        <v>12431</v>
      </c>
      <c r="KK23">
        <v>14657</v>
      </c>
      <c r="KL23">
        <v>11282</v>
      </c>
      <c r="KM23">
        <v>14194</v>
      </c>
      <c r="KN23">
        <v>15484</v>
      </c>
      <c r="KO23">
        <v>11662</v>
      </c>
      <c r="KP23">
        <v>11021</v>
      </c>
      <c r="KQ23">
        <v>12078</v>
      </c>
      <c r="KR23">
        <v>11336</v>
      </c>
      <c r="KS23">
        <v>16378</v>
      </c>
      <c r="KT23">
        <v>10921</v>
      </c>
      <c r="KU23">
        <v>9818</v>
      </c>
      <c r="KV23">
        <v>15578</v>
      </c>
    </row>
    <row r="24" spans="1:308" x14ac:dyDescent="0.25">
      <c r="A24">
        <v>23</v>
      </c>
      <c r="B24" t="s">
        <v>518</v>
      </c>
      <c r="C24">
        <v>59140</v>
      </c>
      <c r="D24">
        <v>13604</v>
      </c>
      <c r="E24">
        <v>36751</v>
      </c>
      <c r="F24">
        <v>20549</v>
      </c>
      <c r="G24">
        <v>262</v>
      </c>
      <c r="H24">
        <v>425</v>
      </c>
      <c r="I24">
        <v>16145</v>
      </c>
      <c r="J24">
        <v>225</v>
      </c>
      <c r="K24">
        <v>30898</v>
      </c>
      <c r="L24">
        <v>445</v>
      </c>
      <c r="M24">
        <v>7033</v>
      </c>
      <c r="N24">
        <v>11284</v>
      </c>
      <c r="O24">
        <v>30294</v>
      </c>
      <c r="P24">
        <v>16100</v>
      </c>
      <c r="Q24">
        <v>1525</v>
      </c>
      <c r="R24">
        <v>1102</v>
      </c>
      <c r="S24">
        <v>4778</v>
      </c>
      <c r="T24">
        <v>241</v>
      </c>
      <c r="U24">
        <v>10</v>
      </c>
      <c r="V24">
        <v>116</v>
      </c>
      <c r="W24">
        <v>119</v>
      </c>
      <c r="X24">
        <v>3</v>
      </c>
      <c r="Z24">
        <v>109</v>
      </c>
      <c r="AB24">
        <v>110</v>
      </c>
      <c r="AC24">
        <v>2</v>
      </c>
      <c r="AD24">
        <v>151</v>
      </c>
      <c r="AE24">
        <v>61</v>
      </c>
      <c r="AF24">
        <v>44</v>
      </c>
      <c r="AG24">
        <v>0</v>
      </c>
      <c r="AH24">
        <v>3</v>
      </c>
      <c r="AI24">
        <v>3</v>
      </c>
      <c r="AJ24">
        <v>2</v>
      </c>
      <c r="AK24">
        <v>41030</v>
      </c>
      <c r="AL24">
        <v>8776</v>
      </c>
      <c r="AM24">
        <v>24764</v>
      </c>
      <c r="AN24">
        <v>14906</v>
      </c>
      <c r="AO24">
        <v>200</v>
      </c>
      <c r="AP24">
        <v>288</v>
      </c>
      <c r="AQ24">
        <v>12684</v>
      </c>
      <c r="AR24">
        <v>167</v>
      </c>
      <c r="AS24">
        <v>20068</v>
      </c>
      <c r="AT24">
        <v>358</v>
      </c>
      <c r="AU24">
        <v>6150</v>
      </c>
      <c r="AV24">
        <v>7201</v>
      </c>
      <c r="AW24">
        <v>22119</v>
      </c>
      <c r="AX24">
        <v>10528</v>
      </c>
      <c r="AY24">
        <v>996</v>
      </c>
      <c r="AZ24">
        <v>797</v>
      </c>
      <c r="BA24">
        <v>2992</v>
      </c>
      <c r="BB24">
        <v>11933</v>
      </c>
      <c r="BC24">
        <v>3178</v>
      </c>
      <c r="BD24">
        <v>8049</v>
      </c>
      <c r="BE24">
        <v>3557</v>
      </c>
      <c r="BF24">
        <v>34</v>
      </c>
      <c r="BG24">
        <v>91</v>
      </c>
      <c r="BH24">
        <v>2306</v>
      </c>
      <c r="BI24">
        <v>38</v>
      </c>
      <c r="BJ24">
        <v>7142</v>
      </c>
      <c r="BK24">
        <v>62</v>
      </c>
      <c r="BL24">
        <v>548</v>
      </c>
      <c r="BM24">
        <v>2588</v>
      </c>
      <c r="BN24">
        <v>5513</v>
      </c>
      <c r="BO24">
        <v>3739</v>
      </c>
      <c r="BP24">
        <v>321</v>
      </c>
      <c r="BQ24">
        <v>178</v>
      </c>
      <c r="BR24">
        <v>1130</v>
      </c>
      <c r="BS24">
        <v>5936</v>
      </c>
      <c r="BT24">
        <v>1640</v>
      </c>
      <c r="BU24">
        <v>3822</v>
      </c>
      <c r="BV24">
        <v>1967</v>
      </c>
      <c r="BW24">
        <v>25</v>
      </c>
      <c r="BX24">
        <v>46</v>
      </c>
      <c r="BY24">
        <v>1046</v>
      </c>
      <c r="BZ24">
        <v>20</v>
      </c>
      <c r="CA24">
        <v>3578</v>
      </c>
      <c r="CB24">
        <v>23</v>
      </c>
      <c r="CC24">
        <v>184</v>
      </c>
      <c r="CD24">
        <v>1434</v>
      </c>
      <c r="CE24">
        <v>2618</v>
      </c>
      <c r="CF24">
        <v>1833</v>
      </c>
      <c r="CG24">
        <v>205</v>
      </c>
      <c r="CH24">
        <v>124</v>
      </c>
      <c r="CI24">
        <v>654</v>
      </c>
      <c r="CJ24">
        <v>105913</v>
      </c>
      <c r="CK24">
        <v>23772</v>
      </c>
      <c r="CL24">
        <v>65620</v>
      </c>
      <c r="CM24">
        <v>36808</v>
      </c>
      <c r="CN24">
        <v>522</v>
      </c>
      <c r="CO24">
        <v>803</v>
      </c>
      <c r="CP24">
        <v>28670</v>
      </c>
      <c r="CQ24">
        <v>396</v>
      </c>
      <c r="CR24">
        <v>55715</v>
      </c>
      <c r="CS24">
        <v>739</v>
      </c>
      <c r="CT24">
        <v>11258</v>
      </c>
      <c r="CU24">
        <v>23484</v>
      </c>
      <c r="CV24">
        <v>53031</v>
      </c>
      <c r="CW24">
        <v>26654</v>
      </c>
      <c r="CX24">
        <v>3973</v>
      </c>
      <c r="CY24">
        <v>1292</v>
      </c>
      <c r="CZ24">
        <v>7570</v>
      </c>
      <c r="DA24">
        <v>56</v>
      </c>
      <c r="DB24">
        <v>57</v>
      </c>
      <c r="DC24">
        <v>56</v>
      </c>
      <c r="DD24">
        <v>56</v>
      </c>
      <c r="DE24">
        <v>50</v>
      </c>
      <c r="DF24">
        <v>53</v>
      </c>
      <c r="DG24">
        <v>56</v>
      </c>
      <c r="DH24">
        <v>57</v>
      </c>
      <c r="DI24">
        <v>56</v>
      </c>
      <c r="DJ24">
        <v>60</v>
      </c>
      <c r="DK24">
        <v>63</v>
      </c>
      <c r="DL24">
        <v>48</v>
      </c>
      <c r="DM24">
        <v>57</v>
      </c>
      <c r="DN24">
        <v>60</v>
      </c>
      <c r="DO24">
        <v>38</v>
      </c>
      <c r="DP24">
        <v>85</v>
      </c>
      <c r="DQ24">
        <v>63</v>
      </c>
      <c r="DR24">
        <v>55585</v>
      </c>
      <c r="DS24">
        <v>13995</v>
      </c>
      <c r="DT24">
        <v>33718</v>
      </c>
      <c r="DU24">
        <v>20057</v>
      </c>
      <c r="DV24">
        <v>251</v>
      </c>
      <c r="DW24">
        <v>460</v>
      </c>
      <c r="DX24">
        <v>15714</v>
      </c>
      <c r="DY24">
        <v>193</v>
      </c>
      <c r="DZ24">
        <v>28772</v>
      </c>
      <c r="EA24">
        <v>454</v>
      </c>
      <c r="EB24">
        <v>7161</v>
      </c>
      <c r="EC24">
        <v>9849</v>
      </c>
      <c r="ED24">
        <v>28448</v>
      </c>
      <c r="EE24">
        <v>16154</v>
      </c>
      <c r="EF24">
        <v>1282</v>
      </c>
      <c r="EG24">
        <v>658</v>
      </c>
      <c r="EH24">
        <v>3812</v>
      </c>
      <c r="EI24">
        <v>68660</v>
      </c>
      <c r="EJ24">
        <v>16964</v>
      </c>
      <c r="EK24">
        <v>41238</v>
      </c>
      <c r="EL24">
        <v>25127</v>
      </c>
      <c r="EM24">
        <v>320</v>
      </c>
      <c r="EN24">
        <v>554</v>
      </c>
      <c r="EO24">
        <v>19891</v>
      </c>
      <c r="EP24">
        <v>242</v>
      </c>
      <c r="EQ24">
        <v>34839</v>
      </c>
      <c r="ER24">
        <v>564</v>
      </c>
      <c r="ES24">
        <v>8665</v>
      </c>
      <c r="ET24">
        <v>12873</v>
      </c>
      <c r="EU24">
        <v>35265</v>
      </c>
      <c r="EV24">
        <v>19063</v>
      </c>
      <c r="EW24">
        <v>1699</v>
      </c>
      <c r="EX24">
        <v>1167</v>
      </c>
      <c r="EY24">
        <v>4564</v>
      </c>
      <c r="EZ24">
        <v>81</v>
      </c>
      <c r="FA24">
        <v>83</v>
      </c>
      <c r="FB24">
        <v>82</v>
      </c>
      <c r="FC24">
        <v>80</v>
      </c>
      <c r="FD24">
        <v>78</v>
      </c>
      <c r="FE24">
        <v>83</v>
      </c>
      <c r="FF24">
        <v>79</v>
      </c>
      <c r="FG24">
        <v>80</v>
      </c>
      <c r="FH24">
        <v>83</v>
      </c>
      <c r="FI24">
        <v>81</v>
      </c>
      <c r="FJ24">
        <v>83</v>
      </c>
      <c r="FK24">
        <v>77</v>
      </c>
      <c r="FL24">
        <v>81</v>
      </c>
      <c r="FM24">
        <v>85</v>
      </c>
      <c r="FN24">
        <v>76</v>
      </c>
      <c r="FO24">
        <v>56</v>
      </c>
      <c r="FP24">
        <v>84</v>
      </c>
      <c r="FQ24">
        <v>675516204</v>
      </c>
      <c r="FR24">
        <v>177109468</v>
      </c>
      <c r="FS24">
        <v>419775098</v>
      </c>
      <c r="FT24">
        <v>235957352</v>
      </c>
      <c r="FU24">
        <v>2850002</v>
      </c>
      <c r="FV24">
        <v>6803960</v>
      </c>
      <c r="FW24">
        <v>159568220</v>
      </c>
      <c r="FX24">
        <v>2793390</v>
      </c>
      <c r="FY24">
        <v>379400750</v>
      </c>
      <c r="FZ24">
        <v>5378806</v>
      </c>
      <c r="GA24">
        <v>76654855</v>
      </c>
      <c r="GB24">
        <v>107474967</v>
      </c>
      <c r="GC24">
        <v>310990546</v>
      </c>
      <c r="GD24">
        <v>247200723</v>
      </c>
      <c r="GE24">
        <v>14727740</v>
      </c>
      <c r="GF24">
        <v>8884964</v>
      </c>
      <c r="GG24">
        <v>56616509</v>
      </c>
      <c r="GH24">
        <v>55585</v>
      </c>
      <c r="GI24">
        <v>13995</v>
      </c>
      <c r="GJ24">
        <v>33718</v>
      </c>
      <c r="GK24">
        <v>20057</v>
      </c>
      <c r="GL24">
        <v>251</v>
      </c>
      <c r="GM24">
        <v>460</v>
      </c>
      <c r="GN24">
        <v>15714</v>
      </c>
      <c r="GO24">
        <v>193</v>
      </c>
      <c r="GP24">
        <v>28772</v>
      </c>
      <c r="GQ24">
        <v>454</v>
      </c>
      <c r="GR24">
        <v>7161</v>
      </c>
      <c r="GS24">
        <v>9849</v>
      </c>
      <c r="GT24">
        <v>28448</v>
      </c>
      <c r="GU24">
        <v>16154</v>
      </c>
      <c r="GV24">
        <v>1282</v>
      </c>
      <c r="GW24">
        <v>658</v>
      </c>
      <c r="GX24">
        <v>3812</v>
      </c>
      <c r="GY24">
        <v>12153</v>
      </c>
      <c r="GZ24">
        <v>12655</v>
      </c>
      <c r="HA24">
        <v>12450</v>
      </c>
      <c r="HB24">
        <v>11764</v>
      </c>
      <c r="HC24">
        <v>11355</v>
      </c>
      <c r="HD24">
        <v>14791</v>
      </c>
      <c r="HE24">
        <v>10155</v>
      </c>
      <c r="HF24">
        <v>14474</v>
      </c>
      <c r="HG24">
        <v>13187</v>
      </c>
      <c r="HH24">
        <v>11848</v>
      </c>
      <c r="HI24">
        <v>10705</v>
      </c>
      <c r="HJ24">
        <v>10912</v>
      </c>
      <c r="HK24">
        <v>10932</v>
      </c>
      <c r="HL24">
        <v>15303</v>
      </c>
      <c r="HM24">
        <v>11488</v>
      </c>
      <c r="HN24">
        <v>13503</v>
      </c>
      <c r="HO24">
        <v>14852</v>
      </c>
      <c r="HP24">
        <v>4194</v>
      </c>
      <c r="HQ24">
        <v>4611</v>
      </c>
      <c r="HR24">
        <v>4419</v>
      </c>
      <c r="HS24">
        <v>3885</v>
      </c>
      <c r="HT24">
        <v>4051</v>
      </c>
      <c r="HU24">
        <v>4715</v>
      </c>
      <c r="HV24">
        <v>3524</v>
      </c>
      <c r="HW24">
        <v>4360</v>
      </c>
      <c r="HX24">
        <v>4556</v>
      </c>
      <c r="HY24">
        <v>4055</v>
      </c>
      <c r="HZ24">
        <v>3859</v>
      </c>
      <c r="IA24">
        <v>3743</v>
      </c>
      <c r="IB24">
        <v>3934</v>
      </c>
      <c r="IC24">
        <v>5404</v>
      </c>
      <c r="ID24">
        <v>3826</v>
      </c>
      <c r="IE24">
        <v>4495</v>
      </c>
      <c r="IF24">
        <v>5363</v>
      </c>
      <c r="IG24">
        <v>4602</v>
      </c>
      <c r="IH24">
        <v>5006</v>
      </c>
      <c r="II24">
        <v>4883</v>
      </c>
      <c r="IJ24">
        <v>4198</v>
      </c>
      <c r="IK24">
        <v>4336</v>
      </c>
      <c r="IL24">
        <v>5174</v>
      </c>
      <c r="IM24">
        <v>3855</v>
      </c>
      <c r="IN24">
        <v>4532</v>
      </c>
      <c r="IO24">
        <v>5077</v>
      </c>
      <c r="IP24">
        <v>4414</v>
      </c>
      <c r="IQ24">
        <v>4183</v>
      </c>
      <c r="IR24">
        <v>4110</v>
      </c>
      <c r="IS24">
        <v>4289</v>
      </c>
      <c r="IT24">
        <v>6061</v>
      </c>
      <c r="IU24">
        <v>3947</v>
      </c>
      <c r="IV24">
        <v>4360</v>
      </c>
      <c r="IW24">
        <v>5758</v>
      </c>
      <c r="IX24">
        <v>51</v>
      </c>
      <c r="IY24">
        <v>54</v>
      </c>
      <c r="IZ24">
        <v>51</v>
      </c>
      <c r="JA24">
        <v>52</v>
      </c>
      <c r="JB24">
        <v>47</v>
      </c>
      <c r="JC24">
        <v>51</v>
      </c>
      <c r="JD24">
        <v>52</v>
      </c>
      <c r="JE24">
        <v>50</v>
      </c>
      <c r="JF24">
        <v>51</v>
      </c>
      <c r="JG24">
        <v>56</v>
      </c>
      <c r="JH24">
        <v>60</v>
      </c>
      <c r="JI24">
        <v>41</v>
      </c>
      <c r="JJ24">
        <v>53</v>
      </c>
      <c r="JK24">
        <v>57</v>
      </c>
      <c r="JL24">
        <v>38</v>
      </c>
      <c r="JM24">
        <v>68</v>
      </c>
      <c r="JN24">
        <v>60</v>
      </c>
      <c r="JO24">
        <v>81</v>
      </c>
      <c r="JP24">
        <v>83</v>
      </c>
      <c r="JQ24">
        <v>82</v>
      </c>
      <c r="JR24">
        <v>80</v>
      </c>
      <c r="JS24">
        <v>75</v>
      </c>
      <c r="JT24">
        <v>80</v>
      </c>
      <c r="JU24">
        <v>80</v>
      </c>
      <c r="JV24">
        <v>75</v>
      </c>
      <c r="JW24">
        <v>82</v>
      </c>
      <c r="JX24">
        <v>80</v>
      </c>
      <c r="JY24">
        <v>81</v>
      </c>
      <c r="JZ24">
        <v>77</v>
      </c>
      <c r="KA24">
        <v>80</v>
      </c>
      <c r="KB24">
        <v>84</v>
      </c>
      <c r="KC24">
        <v>74</v>
      </c>
      <c r="KD24">
        <v>67</v>
      </c>
      <c r="KE24">
        <v>83</v>
      </c>
      <c r="KF24">
        <v>12129</v>
      </c>
      <c r="KG24">
        <v>12873</v>
      </c>
      <c r="KH24">
        <v>12555</v>
      </c>
      <c r="KI24">
        <v>11548</v>
      </c>
      <c r="KJ24">
        <v>11662</v>
      </c>
      <c r="KK24">
        <v>14835</v>
      </c>
      <c r="KL24">
        <v>10213</v>
      </c>
      <c r="KM24">
        <v>14532</v>
      </c>
      <c r="KN24">
        <v>13255</v>
      </c>
      <c r="KO24">
        <v>11543</v>
      </c>
      <c r="KP24">
        <v>10543</v>
      </c>
      <c r="KQ24">
        <v>10908</v>
      </c>
      <c r="KR24">
        <v>10779</v>
      </c>
      <c r="KS24">
        <v>15380</v>
      </c>
      <c r="KT24">
        <v>11129</v>
      </c>
      <c r="KU24">
        <v>11193</v>
      </c>
      <c r="KV24">
        <v>14644</v>
      </c>
    </row>
    <row r="25" spans="1:308" x14ac:dyDescent="0.25">
      <c r="A25">
        <v>24</v>
      </c>
      <c r="B25" t="s">
        <v>532</v>
      </c>
      <c r="C25">
        <v>24279</v>
      </c>
      <c r="D25">
        <v>5396</v>
      </c>
      <c r="E25">
        <v>7833</v>
      </c>
      <c r="F25">
        <v>15770</v>
      </c>
      <c r="G25">
        <v>192</v>
      </c>
      <c r="H25">
        <v>173</v>
      </c>
      <c r="I25">
        <v>3877</v>
      </c>
      <c r="J25">
        <v>88</v>
      </c>
      <c r="K25">
        <v>16191</v>
      </c>
      <c r="L25">
        <v>236</v>
      </c>
      <c r="M25">
        <v>1939</v>
      </c>
      <c r="N25">
        <v>6524</v>
      </c>
      <c r="O25">
        <v>12007</v>
      </c>
      <c r="P25">
        <v>5322</v>
      </c>
      <c r="Q25">
        <v>556</v>
      </c>
      <c r="R25">
        <v>3444</v>
      </c>
      <c r="S25">
        <v>3001</v>
      </c>
      <c r="T25">
        <v>123</v>
      </c>
      <c r="U25">
        <v>0</v>
      </c>
      <c r="V25">
        <v>34</v>
      </c>
      <c r="W25">
        <v>74</v>
      </c>
      <c r="X25">
        <v>0</v>
      </c>
      <c r="Y25">
        <v>1</v>
      </c>
      <c r="Z25">
        <v>28</v>
      </c>
      <c r="AA25">
        <v>2</v>
      </c>
      <c r="AB25">
        <v>74</v>
      </c>
      <c r="AC25">
        <v>3</v>
      </c>
      <c r="AD25">
        <v>80</v>
      </c>
      <c r="AE25">
        <v>20</v>
      </c>
      <c r="AF25">
        <v>25</v>
      </c>
      <c r="AG25">
        <v>1</v>
      </c>
      <c r="AH25">
        <v>2</v>
      </c>
      <c r="AI25">
        <v>1</v>
      </c>
      <c r="AJ25">
        <v>1</v>
      </c>
      <c r="AK25">
        <v>15042</v>
      </c>
      <c r="AL25">
        <v>2858</v>
      </c>
      <c r="AM25">
        <v>5713</v>
      </c>
      <c r="AN25">
        <v>8861</v>
      </c>
      <c r="AO25">
        <v>128</v>
      </c>
      <c r="AP25">
        <v>114</v>
      </c>
      <c r="AQ25">
        <v>2852</v>
      </c>
      <c r="AR25">
        <v>61</v>
      </c>
      <c r="AS25">
        <v>9250</v>
      </c>
      <c r="AT25">
        <v>180</v>
      </c>
      <c r="AU25">
        <v>1621</v>
      </c>
      <c r="AV25">
        <v>4384</v>
      </c>
      <c r="AW25">
        <v>7563</v>
      </c>
      <c r="AX25">
        <v>2787</v>
      </c>
      <c r="AY25">
        <v>272</v>
      </c>
      <c r="AZ25">
        <v>2564</v>
      </c>
      <c r="BA25">
        <v>1439</v>
      </c>
      <c r="BB25">
        <v>5347</v>
      </c>
      <c r="BC25">
        <v>1470</v>
      </c>
      <c r="BD25">
        <v>1425</v>
      </c>
      <c r="BE25">
        <v>3803</v>
      </c>
      <c r="BF25">
        <v>47</v>
      </c>
      <c r="BG25">
        <v>32</v>
      </c>
      <c r="BH25">
        <v>615</v>
      </c>
      <c r="BI25">
        <v>16</v>
      </c>
      <c r="BJ25">
        <v>3924</v>
      </c>
      <c r="BK25">
        <v>34</v>
      </c>
      <c r="BL25">
        <v>180</v>
      </c>
      <c r="BM25">
        <v>1265</v>
      </c>
      <c r="BN25">
        <v>2651</v>
      </c>
      <c r="BO25">
        <v>1409</v>
      </c>
      <c r="BP25">
        <v>149</v>
      </c>
      <c r="BQ25">
        <v>526</v>
      </c>
      <c r="BR25">
        <v>847</v>
      </c>
      <c r="BS25">
        <v>3767</v>
      </c>
      <c r="BT25">
        <v>1068</v>
      </c>
      <c r="BU25">
        <v>661</v>
      </c>
      <c r="BV25">
        <v>3032</v>
      </c>
      <c r="BW25">
        <v>17</v>
      </c>
      <c r="BX25">
        <v>26</v>
      </c>
      <c r="BY25">
        <v>382</v>
      </c>
      <c r="BZ25">
        <v>9</v>
      </c>
      <c r="CA25">
        <v>2943</v>
      </c>
      <c r="CB25">
        <v>19</v>
      </c>
      <c r="CC25">
        <v>58</v>
      </c>
      <c r="CD25">
        <v>855</v>
      </c>
      <c r="CE25">
        <v>1768</v>
      </c>
      <c r="CF25">
        <v>1125</v>
      </c>
      <c r="CG25">
        <v>133</v>
      </c>
      <c r="CH25">
        <v>353</v>
      </c>
      <c r="CI25">
        <v>714</v>
      </c>
      <c r="CJ25">
        <v>41224</v>
      </c>
      <c r="CK25">
        <v>9518</v>
      </c>
      <c r="CL25">
        <v>11876</v>
      </c>
      <c r="CM25">
        <v>28272</v>
      </c>
      <c r="CN25">
        <v>352</v>
      </c>
      <c r="CO25">
        <v>301</v>
      </c>
      <c r="CP25">
        <v>6697</v>
      </c>
      <c r="CQ25">
        <v>160</v>
      </c>
      <c r="CR25">
        <v>28083</v>
      </c>
      <c r="CS25">
        <v>420</v>
      </c>
      <c r="CT25">
        <v>3260</v>
      </c>
      <c r="CU25">
        <v>10646</v>
      </c>
      <c r="CV25">
        <v>20711</v>
      </c>
      <c r="CW25">
        <v>9033</v>
      </c>
      <c r="CX25">
        <v>1505</v>
      </c>
      <c r="CY25">
        <v>4140</v>
      </c>
      <c r="CZ25">
        <v>5089</v>
      </c>
      <c r="DA25">
        <v>59</v>
      </c>
      <c r="DB25">
        <v>57</v>
      </c>
      <c r="DC25">
        <v>66</v>
      </c>
      <c r="DD25">
        <v>56</v>
      </c>
      <c r="DE25">
        <v>55</v>
      </c>
      <c r="DF25">
        <v>58</v>
      </c>
      <c r="DG25">
        <v>58</v>
      </c>
      <c r="DH25">
        <v>55</v>
      </c>
      <c r="DI25">
        <v>58</v>
      </c>
      <c r="DJ25">
        <v>56</v>
      </c>
      <c r="DK25">
        <v>60</v>
      </c>
      <c r="DL25">
        <v>61</v>
      </c>
      <c r="DM25">
        <v>58</v>
      </c>
      <c r="DN25">
        <v>59</v>
      </c>
      <c r="DO25">
        <v>37</v>
      </c>
      <c r="DP25">
        <v>83</v>
      </c>
      <c r="DQ25">
        <v>59</v>
      </c>
      <c r="DR25">
        <v>20207</v>
      </c>
      <c r="DS25">
        <v>4188</v>
      </c>
      <c r="DT25">
        <v>6257</v>
      </c>
      <c r="DU25">
        <v>13416</v>
      </c>
      <c r="DV25">
        <v>181</v>
      </c>
      <c r="DW25">
        <v>173</v>
      </c>
      <c r="DX25">
        <v>3224</v>
      </c>
      <c r="DY25">
        <v>85</v>
      </c>
      <c r="DZ25">
        <v>13627</v>
      </c>
      <c r="EA25">
        <v>224</v>
      </c>
      <c r="EB25">
        <v>1733</v>
      </c>
      <c r="EC25">
        <v>4848</v>
      </c>
      <c r="ED25">
        <v>10069</v>
      </c>
      <c r="EE25">
        <v>5014</v>
      </c>
      <c r="EF25">
        <v>400</v>
      </c>
      <c r="EG25">
        <v>2359</v>
      </c>
      <c r="EH25">
        <v>2131</v>
      </c>
      <c r="EI25">
        <v>25026</v>
      </c>
      <c r="EJ25">
        <v>5048</v>
      </c>
      <c r="EK25">
        <v>8056</v>
      </c>
      <c r="EL25">
        <v>16283</v>
      </c>
      <c r="EM25">
        <v>225</v>
      </c>
      <c r="EN25">
        <v>204</v>
      </c>
      <c r="EO25">
        <v>4068</v>
      </c>
      <c r="EP25">
        <v>101</v>
      </c>
      <c r="EQ25">
        <v>16668</v>
      </c>
      <c r="ER25">
        <v>271</v>
      </c>
      <c r="ES25">
        <v>2110</v>
      </c>
      <c r="ET25">
        <v>6522</v>
      </c>
      <c r="EU25">
        <v>12303</v>
      </c>
      <c r="EV25">
        <v>5846</v>
      </c>
      <c r="EW25">
        <v>540</v>
      </c>
      <c r="EX25">
        <v>3352</v>
      </c>
      <c r="EY25">
        <v>2500</v>
      </c>
      <c r="EZ25">
        <v>81</v>
      </c>
      <c r="FA25">
        <v>83</v>
      </c>
      <c r="FB25">
        <v>78</v>
      </c>
      <c r="FC25">
        <v>82</v>
      </c>
      <c r="FD25">
        <v>80</v>
      </c>
      <c r="FE25">
        <v>85</v>
      </c>
      <c r="FF25">
        <v>79</v>
      </c>
      <c r="FG25">
        <v>84</v>
      </c>
      <c r="FH25">
        <v>82</v>
      </c>
      <c r="FI25">
        <v>83</v>
      </c>
      <c r="FJ25">
        <v>82</v>
      </c>
      <c r="FK25">
        <v>74</v>
      </c>
      <c r="FL25">
        <v>82</v>
      </c>
      <c r="FM25">
        <v>86</v>
      </c>
      <c r="FN25">
        <v>74</v>
      </c>
      <c r="FO25">
        <v>70</v>
      </c>
      <c r="FP25">
        <v>85</v>
      </c>
      <c r="FQ25">
        <v>251156044</v>
      </c>
      <c r="FR25">
        <v>52526406</v>
      </c>
      <c r="FS25">
        <v>77777076</v>
      </c>
      <c r="FT25">
        <v>166888424</v>
      </c>
      <c r="FU25">
        <v>2128923</v>
      </c>
      <c r="FV25">
        <v>2062833</v>
      </c>
      <c r="FW25">
        <v>31923111</v>
      </c>
      <c r="FX25">
        <v>988327</v>
      </c>
      <c r="FY25">
        <v>177444076</v>
      </c>
      <c r="FZ25">
        <v>2440234</v>
      </c>
      <c r="GA25">
        <v>19228489</v>
      </c>
      <c r="GB25">
        <v>59734412</v>
      </c>
      <c r="GC25">
        <v>114631066</v>
      </c>
      <c r="GD25">
        <v>74557592</v>
      </c>
      <c r="GE25">
        <v>4157621</v>
      </c>
      <c r="GF25">
        <v>31486206</v>
      </c>
      <c r="GG25">
        <v>30163388</v>
      </c>
      <c r="GH25">
        <v>20207</v>
      </c>
      <c r="GI25">
        <v>4188</v>
      </c>
      <c r="GJ25">
        <v>6257</v>
      </c>
      <c r="GK25">
        <v>13416</v>
      </c>
      <c r="GL25">
        <v>181</v>
      </c>
      <c r="GM25">
        <v>173</v>
      </c>
      <c r="GN25">
        <v>3224</v>
      </c>
      <c r="GO25">
        <v>85</v>
      </c>
      <c r="GP25">
        <v>13627</v>
      </c>
      <c r="GQ25">
        <v>224</v>
      </c>
      <c r="GR25">
        <v>1733</v>
      </c>
      <c r="GS25">
        <v>4848</v>
      </c>
      <c r="GT25">
        <v>10069</v>
      </c>
      <c r="GU25">
        <v>5014</v>
      </c>
      <c r="GV25">
        <v>400</v>
      </c>
      <c r="GW25">
        <v>2359</v>
      </c>
      <c r="GX25">
        <v>2131</v>
      </c>
      <c r="GY25">
        <v>12429</v>
      </c>
      <c r="GZ25">
        <v>12542</v>
      </c>
      <c r="HA25">
        <v>12430</v>
      </c>
      <c r="HB25">
        <v>12440</v>
      </c>
      <c r="HC25">
        <v>11762</v>
      </c>
      <c r="HD25">
        <v>11924</v>
      </c>
      <c r="HE25">
        <v>9902</v>
      </c>
      <c r="HF25">
        <v>11627</v>
      </c>
      <c r="HG25">
        <v>13022</v>
      </c>
      <c r="HH25">
        <v>10894</v>
      </c>
      <c r="HI25">
        <v>11096</v>
      </c>
      <c r="HJ25">
        <v>12322</v>
      </c>
      <c r="HK25">
        <v>11385</v>
      </c>
      <c r="HL25">
        <v>14870</v>
      </c>
      <c r="HM25">
        <v>10394</v>
      </c>
      <c r="HN25">
        <v>13347</v>
      </c>
      <c r="HO25">
        <v>14155</v>
      </c>
      <c r="HP25">
        <v>4275</v>
      </c>
      <c r="HQ25">
        <v>4491</v>
      </c>
      <c r="HR25">
        <v>4396</v>
      </c>
      <c r="HS25">
        <v>4222</v>
      </c>
      <c r="HT25">
        <v>3945</v>
      </c>
      <c r="HU25">
        <v>4232</v>
      </c>
      <c r="HV25">
        <v>3443</v>
      </c>
      <c r="HW25">
        <v>4112</v>
      </c>
      <c r="HX25">
        <v>4522</v>
      </c>
      <c r="HY25">
        <v>3853</v>
      </c>
      <c r="HZ25">
        <v>3781</v>
      </c>
      <c r="IA25">
        <v>4105</v>
      </c>
      <c r="IB25">
        <v>4038</v>
      </c>
      <c r="IC25">
        <v>5293</v>
      </c>
      <c r="ID25">
        <v>3033</v>
      </c>
      <c r="IE25">
        <v>4505</v>
      </c>
      <c r="IF25">
        <v>5164</v>
      </c>
      <c r="IG25">
        <v>4775</v>
      </c>
      <c r="IH25">
        <v>5022</v>
      </c>
      <c r="II25">
        <v>4568</v>
      </c>
      <c r="IJ25">
        <v>4907</v>
      </c>
      <c r="IK25">
        <v>4245</v>
      </c>
      <c r="IL25">
        <v>4342</v>
      </c>
      <c r="IM25">
        <v>3909</v>
      </c>
      <c r="IN25">
        <v>4816</v>
      </c>
      <c r="IO25">
        <v>5069</v>
      </c>
      <c r="IP25">
        <v>4218</v>
      </c>
      <c r="IQ25">
        <v>4443</v>
      </c>
      <c r="IR25">
        <v>4226</v>
      </c>
      <c r="IS25">
        <v>4561</v>
      </c>
      <c r="IT25">
        <v>6223</v>
      </c>
      <c r="IU25">
        <v>3550</v>
      </c>
      <c r="IV25">
        <v>4321</v>
      </c>
      <c r="IW25">
        <v>5762</v>
      </c>
      <c r="IX25">
        <v>57</v>
      </c>
      <c r="IY25">
        <v>56</v>
      </c>
      <c r="IZ25">
        <v>62</v>
      </c>
      <c r="JA25">
        <v>56</v>
      </c>
      <c r="JB25">
        <v>56</v>
      </c>
      <c r="JC25">
        <v>58</v>
      </c>
      <c r="JD25">
        <v>57</v>
      </c>
      <c r="JE25">
        <v>53</v>
      </c>
      <c r="JF25">
        <v>57</v>
      </c>
      <c r="JG25">
        <v>58</v>
      </c>
      <c r="JH25">
        <v>63</v>
      </c>
      <c r="JI25">
        <v>53</v>
      </c>
      <c r="JJ25">
        <v>58</v>
      </c>
      <c r="JK25">
        <v>62</v>
      </c>
      <c r="JL25">
        <v>36</v>
      </c>
      <c r="JM25">
        <v>81</v>
      </c>
      <c r="JN25">
        <v>61</v>
      </c>
      <c r="JO25">
        <v>82</v>
      </c>
      <c r="JP25">
        <v>82</v>
      </c>
      <c r="JQ25">
        <v>81</v>
      </c>
      <c r="JR25">
        <v>82</v>
      </c>
      <c r="JS25">
        <v>79</v>
      </c>
      <c r="JT25">
        <v>88</v>
      </c>
      <c r="JU25">
        <v>79</v>
      </c>
      <c r="JV25">
        <v>87</v>
      </c>
      <c r="JW25">
        <v>82</v>
      </c>
      <c r="JX25">
        <v>80</v>
      </c>
      <c r="JY25">
        <v>84</v>
      </c>
      <c r="JZ25">
        <v>75</v>
      </c>
      <c r="KA25">
        <v>82</v>
      </c>
      <c r="KB25">
        <v>86</v>
      </c>
      <c r="KC25">
        <v>74</v>
      </c>
      <c r="KD25">
        <v>70</v>
      </c>
      <c r="KE25">
        <v>84</v>
      </c>
      <c r="KF25">
        <v>12446</v>
      </c>
      <c r="KG25">
        <v>12545</v>
      </c>
      <c r="KH25">
        <v>11937</v>
      </c>
      <c r="KI25">
        <v>12639</v>
      </c>
      <c r="KJ25">
        <v>11594</v>
      </c>
      <c r="KK25">
        <v>11819</v>
      </c>
      <c r="KL25">
        <v>10229</v>
      </c>
      <c r="KM25">
        <v>11458</v>
      </c>
      <c r="KN25">
        <v>13092</v>
      </c>
      <c r="KO25">
        <v>10822</v>
      </c>
      <c r="KP25">
        <v>11441</v>
      </c>
      <c r="KQ25">
        <v>11770</v>
      </c>
      <c r="KR25">
        <v>11446</v>
      </c>
      <c r="KS25">
        <v>15011</v>
      </c>
      <c r="KT25">
        <v>10727</v>
      </c>
      <c r="KU25">
        <v>12351</v>
      </c>
      <c r="KV25">
        <v>13853</v>
      </c>
    </row>
    <row r="1048573" spans="1:1" x14ac:dyDescent="0.25">
      <c r="A1048573">
        <f>SUM(A2:A1048572)</f>
        <v>300</v>
      </c>
    </row>
  </sheetData>
  <sortState ref="A2:KV1048576">
    <sortCondition ref="A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Y28"/>
  <sheetViews>
    <sheetView workbookViewId="0">
      <selection activeCell="C2" sqref="C2:HY25"/>
    </sheetView>
  </sheetViews>
  <sheetFormatPr defaultRowHeight="15" x14ac:dyDescent="0.25"/>
  <cols>
    <col min="1" max="1" width="6" bestFit="1" customWidth="1"/>
    <col min="2" max="2" width="59.85546875" bestFit="1" customWidth="1"/>
    <col min="3" max="233" width="14" bestFit="1" customWidth="1"/>
  </cols>
  <sheetData>
    <row r="1" spans="1:233" x14ac:dyDescent="0.25">
      <c r="A1" t="s">
        <v>541</v>
      </c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t="s">
        <v>64</v>
      </c>
      <c r="AR1" t="s">
        <v>65</v>
      </c>
      <c r="AS1" t="s">
        <v>66</v>
      </c>
      <c r="AT1" t="s">
        <v>67</v>
      </c>
      <c r="AU1" t="s">
        <v>76</v>
      </c>
      <c r="AV1" t="s">
        <v>77</v>
      </c>
      <c r="AW1" t="s">
        <v>78</v>
      </c>
      <c r="AX1" t="s">
        <v>79</v>
      </c>
      <c r="AY1" t="s">
        <v>80</v>
      </c>
      <c r="AZ1" t="s">
        <v>81</v>
      </c>
      <c r="BA1" t="s">
        <v>82</v>
      </c>
      <c r="BB1" t="s">
        <v>83</v>
      </c>
      <c r="BC1" t="s">
        <v>84</v>
      </c>
      <c r="BD1" t="s">
        <v>85</v>
      </c>
      <c r="BE1" t="s">
        <v>86</v>
      </c>
      <c r="BF1" t="s">
        <v>95</v>
      </c>
      <c r="BG1" t="s">
        <v>96</v>
      </c>
      <c r="BH1" t="s">
        <v>97</v>
      </c>
      <c r="BI1" t="s">
        <v>98</v>
      </c>
      <c r="BJ1" t="s">
        <v>99</v>
      </c>
      <c r="BK1" t="s">
        <v>100</v>
      </c>
      <c r="BL1" t="s">
        <v>101</v>
      </c>
      <c r="BM1" t="s">
        <v>102</v>
      </c>
      <c r="BN1" t="s">
        <v>103</v>
      </c>
      <c r="BO1" t="s">
        <v>104</v>
      </c>
      <c r="BP1" t="s">
        <v>105</v>
      </c>
      <c r="BQ1" t="s">
        <v>114</v>
      </c>
      <c r="BR1" t="s">
        <v>115</v>
      </c>
      <c r="BS1" t="s">
        <v>116</v>
      </c>
      <c r="BT1" t="s">
        <v>117</v>
      </c>
      <c r="BU1" t="s">
        <v>118</v>
      </c>
      <c r="BV1" t="s">
        <v>119</v>
      </c>
      <c r="BW1" t="s">
        <v>120</v>
      </c>
      <c r="BX1" t="s">
        <v>121</v>
      </c>
      <c r="BY1" t="s">
        <v>122</v>
      </c>
      <c r="BZ1" t="s">
        <v>123</v>
      </c>
      <c r="CA1" t="s">
        <v>124</v>
      </c>
      <c r="CB1" t="s">
        <v>133</v>
      </c>
      <c r="CC1" t="s">
        <v>134</v>
      </c>
      <c r="CD1" t="s">
        <v>135</v>
      </c>
      <c r="CE1" t="s">
        <v>136</v>
      </c>
      <c r="CF1" t="s">
        <v>137</v>
      </c>
      <c r="CG1" t="s">
        <v>138</v>
      </c>
      <c r="CH1" t="s">
        <v>139</v>
      </c>
      <c r="CI1" t="s">
        <v>140</v>
      </c>
      <c r="CJ1" t="s">
        <v>141</v>
      </c>
      <c r="CK1" t="s">
        <v>142</v>
      </c>
      <c r="CL1" t="s">
        <v>143</v>
      </c>
      <c r="CM1" t="s">
        <v>152</v>
      </c>
      <c r="CN1" t="s">
        <v>153</v>
      </c>
      <c r="CO1" t="s">
        <v>154</v>
      </c>
      <c r="CP1" t="s">
        <v>155</v>
      </c>
      <c r="CQ1" t="s">
        <v>156</v>
      </c>
      <c r="CR1" t="s">
        <v>157</v>
      </c>
      <c r="CS1" t="s">
        <v>158</v>
      </c>
      <c r="CT1" t="s">
        <v>159</v>
      </c>
      <c r="CU1" t="s">
        <v>160</v>
      </c>
      <c r="CV1" t="s">
        <v>161</v>
      </c>
      <c r="CW1" t="s">
        <v>162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190</v>
      </c>
      <c r="DJ1" t="s">
        <v>191</v>
      </c>
      <c r="DK1" t="s">
        <v>192</v>
      </c>
      <c r="DL1" t="s">
        <v>193</v>
      </c>
      <c r="DM1" t="s">
        <v>194</v>
      </c>
      <c r="DN1" t="s">
        <v>195</v>
      </c>
      <c r="DO1" t="s">
        <v>196</v>
      </c>
      <c r="DP1" t="s">
        <v>197</v>
      </c>
      <c r="DQ1" t="s">
        <v>198</v>
      </c>
      <c r="DR1" t="s">
        <v>199</v>
      </c>
      <c r="DS1" t="s">
        <v>200</v>
      </c>
      <c r="DT1" t="s">
        <v>209</v>
      </c>
      <c r="DU1" t="s">
        <v>210</v>
      </c>
      <c r="DV1" t="s">
        <v>211</v>
      </c>
      <c r="DW1" t="s">
        <v>212</v>
      </c>
      <c r="DX1" t="s">
        <v>213</v>
      </c>
      <c r="DY1" t="s">
        <v>214</v>
      </c>
      <c r="DZ1" t="s">
        <v>215</v>
      </c>
      <c r="EA1" t="s">
        <v>216</v>
      </c>
      <c r="EB1" t="s">
        <v>217</v>
      </c>
      <c r="EC1" t="s">
        <v>218</v>
      </c>
      <c r="ED1" t="s">
        <v>219</v>
      </c>
      <c r="EE1" t="s">
        <v>228</v>
      </c>
      <c r="EF1" t="s">
        <v>229</v>
      </c>
      <c r="EG1" t="s">
        <v>230</v>
      </c>
      <c r="EH1" t="s">
        <v>231</v>
      </c>
      <c r="EI1" t="s">
        <v>232</v>
      </c>
      <c r="EJ1" t="s">
        <v>233</v>
      </c>
      <c r="EK1" t="s">
        <v>234</v>
      </c>
      <c r="EL1" t="s">
        <v>235</v>
      </c>
      <c r="EM1" t="s">
        <v>236</v>
      </c>
      <c r="EN1" t="s">
        <v>237</v>
      </c>
      <c r="EO1" t="s">
        <v>238</v>
      </c>
      <c r="EP1" t="s">
        <v>247</v>
      </c>
      <c r="EQ1" t="s">
        <v>248</v>
      </c>
      <c r="ER1" t="s">
        <v>249</v>
      </c>
      <c r="ES1" t="s">
        <v>250</v>
      </c>
      <c r="ET1" t="s">
        <v>251</v>
      </c>
      <c r="EU1" t="s">
        <v>252</v>
      </c>
      <c r="EV1" t="s">
        <v>253</v>
      </c>
      <c r="EW1" t="s">
        <v>254</v>
      </c>
      <c r="EX1" t="s">
        <v>255</v>
      </c>
      <c r="EY1" t="s">
        <v>256</v>
      </c>
      <c r="EZ1" t="s">
        <v>257</v>
      </c>
      <c r="FA1" t="s">
        <v>266</v>
      </c>
      <c r="FB1" t="s">
        <v>267</v>
      </c>
      <c r="FC1" t="s">
        <v>268</v>
      </c>
      <c r="FD1" t="s">
        <v>269</v>
      </c>
      <c r="FE1" t="s">
        <v>270</v>
      </c>
      <c r="FF1" t="s">
        <v>271</v>
      </c>
      <c r="FG1" t="s">
        <v>272</v>
      </c>
      <c r="FH1" t="s">
        <v>273</v>
      </c>
      <c r="FI1" t="s">
        <v>274</v>
      </c>
      <c r="FJ1" t="s">
        <v>275</v>
      </c>
      <c r="FK1" t="s">
        <v>276</v>
      </c>
      <c r="FL1" t="s">
        <v>285</v>
      </c>
      <c r="FM1" t="s">
        <v>286</v>
      </c>
      <c r="FN1" t="s">
        <v>287</v>
      </c>
      <c r="FO1" t="s">
        <v>288</v>
      </c>
      <c r="FP1" t="s">
        <v>289</v>
      </c>
      <c r="FQ1" t="s">
        <v>290</v>
      </c>
      <c r="FR1" t="s">
        <v>291</v>
      </c>
      <c r="FS1" t="s">
        <v>292</v>
      </c>
      <c r="FT1" t="s">
        <v>293</v>
      </c>
      <c r="FU1" t="s">
        <v>294</v>
      </c>
      <c r="FV1" t="s">
        <v>295</v>
      </c>
      <c r="FW1" t="s">
        <v>304</v>
      </c>
      <c r="FX1" t="s">
        <v>305</v>
      </c>
      <c r="FY1" t="s">
        <v>306</v>
      </c>
      <c r="FZ1" t="s">
        <v>307</v>
      </c>
      <c r="GA1" t="s">
        <v>308</v>
      </c>
      <c r="GB1" t="s">
        <v>309</v>
      </c>
      <c r="GC1" t="s">
        <v>310</v>
      </c>
      <c r="GD1" t="s">
        <v>311</v>
      </c>
      <c r="GE1" t="s">
        <v>312</v>
      </c>
      <c r="GF1" t="s">
        <v>313</v>
      </c>
      <c r="GG1" t="s">
        <v>314</v>
      </c>
      <c r="GH1" t="s">
        <v>323</v>
      </c>
      <c r="GI1" t="s">
        <v>324</v>
      </c>
      <c r="GJ1" t="s">
        <v>325</v>
      </c>
      <c r="GK1" t="s">
        <v>326</v>
      </c>
      <c r="GL1" t="s">
        <v>327</v>
      </c>
      <c r="GM1" t="s">
        <v>328</v>
      </c>
      <c r="GN1" t="s">
        <v>329</v>
      </c>
      <c r="GO1" t="s">
        <v>330</v>
      </c>
      <c r="GP1" t="s">
        <v>331</v>
      </c>
      <c r="GQ1" t="s">
        <v>332</v>
      </c>
      <c r="GR1" t="s">
        <v>333</v>
      </c>
      <c r="GS1" t="s">
        <v>342</v>
      </c>
      <c r="GT1" t="s">
        <v>343</v>
      </c>
      <c r="GU1" t="s">
        <v>344</v>
      </c>
      <c r="GV1" t="s">
        <v>345</v>
      </c>
      <c r="GW1" t="s">
        <v>346</v>
      </c>
      <c r="GX1" t="s">
        <v>347</v>
      </c>
      <c r="GY1" t="s">
        <v>348</v>
      </c>
      <c r="GZ1" t="s">
        <v>349</v>
      </c>
      <c r="HA1" t="s">
        <v>350</v>
      </c>
      <c r="HB1" t="s">
        <v>351</v>
      </c>
      <c r="HC1" t="s">
        <v>352</v>
      </c>
      <c r="HD1" t="s">
        <v>361</v>
      </c>
      <c r="HE1" t="s">
        <v>362</v>
      </c>
      <c r="HF1" t="s">
        <v>363</v>
      </c>
      <c r="HG1" t="s">
        <v>364</v>
      </c>
      <c r="HH1" t="s">
        <v>365</v>
      </c>
      <c r="HI1" t="s">
        <v>366</v>
      </c>
      <c r="HJ1" t="s">
        <v>367</v>
      </c>
      <c r="HK1" t="s">
        <v>368</v>
      </c>
      <c r="HL1" t="s">
        <v>369</v>
      </c>
      <c r="HM1" t="s">
        <v>370</v>
      </c>
      <c r="HN1" t="s">
        <v>371</v>
      </c>
      <c r="HO1" t="s">
        <v>372</v>
      </c>
      <c r="HP1" t="s">
        <v>373</v>
      </c>
      <c r="HQ1" t="s">
        <v>374</v>
      </c>
      <c r="HR1" t="s">
        <v>375</v>
      </c>
      <c r="HS1" t="s">
        <v>376</v>
      </c>
      <c r="HT1" t="s">
        <v>377</v>
      </c>
      <c r="HU1" t="s">
        <v>378</v>
      </c>
      <c r="HV1" t="s">
        <v>379</v>
      </c>
      <c r="HW1" t="s">
        <v>380</v>
      </c>
      <c r="HX1" t="s">
        <v>381</v>
      </c>
      <c r="HY1" t="s">
        <v>382</v>
      </c>
    </row>
    <row r="2" spans="1:233" x14ac:dyDescent="0.25">
      <c r="A2">
        <v>1</v>
      </c>
      <c r="B2" t="s">
        <v>531</v>
      </c>
      <c r="C2">
        <v>829</v>
      </c>
      <c r="D2">
        <v>509</v>
      </c>
      <c r="E2">
        <v>329</v>
      </c>
      <c r="F2">
        <v>1667</v>
      </c>
      <c r="G2">
        <v>110</v>
      </c>
      <c r="H2">
        <v>807</v>
      </c>
      <c r="I2">
        <v>366</v>
      </c>
      <c r="J2">
        <v>128</v>
      </c>
      <c r="K2">
        <v>386</v>
      </c>
      <c r="L2">
        <v>700</v>
      </c>
      <c r="M2">
        <v>28</v>
      </c>
      <c r="N2">
        <v>829</v>
      </c>
      <c r="Q2">
        <v>829</v>
      </c>
      <c r="R2">
        <v>88</v>
      </c>
      <c r="S2">
        <v>449</v>
      </c>
      <c r="T2">
        <v>163</v>
      </c>
      <c r="U2">
        <v>61</v>
      </c>
      <c r="V2">
        <v>335</v>
      </c>
      <c r="W2">
        <v>553</v>
      </c>
      <c r="X2">
        <v>17</v>
      </c>
      <c r="Z2">
        <v>509</v>
      </c>
      <c r="AB2">
        <v>509</v>
      </c>
      <c r="AC2">
        <v>21</v>
      </c>
      <c r="AD2">
        <v>204</v>
      </c>
      <c r="AE2">
        <v>125</v>
      </c>
      <c r="AF2">
        <v>52</v>
      </c>
      <c r="AG2">
        <v>43</v>
      </c>
      <c r="AH2">
        <v>122</v>
      </c>
      <c r="AI2">
        <v>8</v>
      </c>
      <c r="AL2">
        <v>329</v>
      </c>
      <c r="AM2">
        <v>329</v>
      </c>
      <c r="AN2">
        <v>1</v>
      </c>
      <c r="AO2">
        <v>154</v>
      </c>
      <c r="AP2">
        <v>78</v>
      </c>
      <c r="AQ2">
        <v>15</v>
      </c>
      <c r="AR2">
        <v>8</v>
      </c>
      <c r="AS2">
        <v>25</v>
      </c>
      <c r="AT2">
        <v>3</v>
      </c>
      <c r="AU2">
        <v>1392</v>
      </c>
      <c r="AV2">
        <v>957</v>
      </c>
      <c r="AW2">
        <v>774</v>
      </c>
      <c r="AX2">
        <v>3124</v>
      </c>
      <c r="AY2">
        <v>205</v>
      </c>
      <c r="AZ2">
        <v>1496</v>
      </c>
      <c r="BA2">
        <v>745</v>
      </c>
      <c r="BB2">
        <v>265</v>
      </c>
      <c r="BC2">
        <v>672</v>
      </c>
      <c r="BD2">
        <v>1196</v>
      </c>
      <c r="BE2">
        <v>56</v>
      </c>
      <c r="BF2">
        <v>60</v>
      </c>
      <c r="BG2">
        <v>53</v>
      </c>
      <c r="BH2">
        <v>43</v>
      </c>
      <c r="BI2">
        <v>53</v>
      </c>
      <c r="BJ2">
        <v>54</v>
      </c>
      <c r="BK2">
        <v>54</v>
      </c>
      <c r="BL2">
        <v>49</v>
      </c>
      <c r="BM2">
        <v>48</v>
      </c>
      <c r="BN2">
        <v>57</v>
      </c>
      <c r="BO2">
        <v>59</v>
      </c>
      <c r="BP2">
        <v>50</v>
      </c>
      <c r="BQ2">
        <v>882</v>
      </c>
      <c r="BR2">
        <v>578</v>
      </c>
      <c r="BS2">
        <v>362</v>
      </c>
      <c r="BT2">
        <v>1822</v>
      </c>
      <c r="BU2">
        <v>118</v>
      </c>
      <c r="BV2">
        <v>884</v>
      </c>
      <c r="BW2">
        <v>451</v>
      </c>
      <c r="BX2">
        <v>157</v>
      </c>
      <c r="BY2">
        <v>338</v>
      </c>
      <c r="BZ2">
        <v>745</v>
      </c>
      <c r="CA2">
        <v>14</v>
      </c>
      <c r="CB2">
        <v>1056</v>
      </c>
      <c r="CC2">
        <v>675</v>
      </c>
      <c r="CD2">
        <v>419</v>
      </c>
      <c r="CE2">
        <v>2150</v>
      </c>
      <c r="CF2">
        <v>135</v>
      </c>
      <c r="CG2">
        <v>1035</v>
      </c>
      <c r="CH2">
        <v>524</v>
      </c>
      <c r="CI2">
        <v>177</v>
      </c>
      <c r="CJ2">
        <v>406</v>
      </c>
      <c r="CK2">
        <v>863</v>
      </c>
      <c r="CL2">
        <v>16</v>
      </c>
      <c r="CM2">
        <v>84</v>
      </c>
      <c r="CN2">
        <v>86</v>
      </c>
      <c r="CO2">
        <v>86</v>
      </c>
      <c r="CP2">
        <v>85</v>
      </c>
      <c r="CQ2">
        <v>87</v>
      </c>
      <c r="CR2">
        <v>85</v>
      </c>
      <c r="CS2">
        <v>86</v>
      </c>
      <c r="CT2">
        <v>89</v>
      </c>
      <c r="CU2">
        <v>83</v>
      </c>
      <c r="CV2">
        <v>86</v>
      </c>
      <c r="CW2">
        <v>88</v>
      </c>
      <c r="CX2">
        <v>619</v>
      </c>
      <c r="CY2">
        <v>385</v>
      </c>
      <c r="CZ2">
        <v>259</v>
      </c>
      <c r="DA2">
        <v>1263</v>
      </c>
      <c r="DB2">
        <v>60</v>
      </c>
      <c r="DC2">
        <v>595</v>
      </c>
      <c r="DD2">
        <v>272</v>
      </c>
      <c r="DE2">
        <v>96</v>
      </c>
      <c r="DF2">
        <v>290</v>
      </c>
      <c r="DG2">
        <v>506</v>
      </c>
      <c r="DH2">
        <v>16</v>
      </c>
      <c r="DI2">
        <v>1031</v>
      </c>
      <c r="DJ2">
        <v>750</v>
      </c>
      <c r="DK2">
        <v>613</v>
      </c>
      <c r="DL2">
        <v>2394</v>
      </c>
      <c r="DM2">
        <v>120</v>
      </c>
      <c r="DN2">
        <v>1128</v>
      </c>
      <c r="DO2">
        <v>556</v>
      </c>
      <c r="DP2">
        <v>196</v>
      </c>
      <c r="DQ2">
        <v>499</v>
      </c>
      <c r="DR2">
        <v>868</v>
      </c>
      <c r="DS2">
        <v>26</v>
      </c>
      <c r="DT2">
        <v>60</v>
      </c>
      <c r="DU2">
        <v>51</v>
      </c>
      <c r="DV2">
        <v>42</v>
      </c>
      <c r="DW2">
        <v>53</v>
      </c>
      <c r="DX2">
        <v>50</v>
      </c>
      <c r="DY2">
        <v>53</v>
      </c>
      <c r="DZ2">
        <v>49</v>
      </c>
      <c r="EA2">
        <v>49</v>
      </c>
      <c r="EB2">
        <v>58</v>
      </c>
      <c r="EC2">
        <v>58</v>
      </c>
      <c r="ED2">
        <v>62</v>
      </c>
      <c r="EE2">
        <v>13345254</v>
      </c>
      <c r="EF2">
        <v>9851505</v>
      </c>
      <c r="EG2">
        <v>5682208</v>
      </c>
      <c r="EH2">
        <v>28878966</v>
      </c>
      <c r="EI2">
        <v>2382369</v>
      </c>
      <c r="EJ2">
        <v>15688864</v>
      </c>
      <c r="EK2">
        <v>8265011</v>
      </c>
      <c r="EL2">
        <v>3013224</v>
      </c>
      <c r="EM2">
        <v>5400666</v>
      </c>
      <c r="EN2">
        <v>12277548</v>
      </c>
      <c r="EO2">
        <v>286562</v>
      </c>
      <c r="EP2">
        <v>882</v>
      </c>
      <c r="EQ2">
        <v>578</v>
      </c>
      <c r="ER2">
        <v>362</v>
      </c>
      <c r="ES2">
        <v>1822</v>
      </c>
      <c r="ET2">
        <v>118</v>
      </c>
      <c r="EU2">
        <v>884</v>
      </c>
      <c r="EV2">
        <v>451</v>
      </c>
      <c r="EW2">
        <v>157</v>
      </c>
      <c r="EX2">
        <v>338</v>
      </c>
      <c r="EY2">
        <v>745</v>
      </c>
      <c r="EZ2">
        <v>14</v>
      </c>
      <c r="FA2">
        <v>15131</v>
      </c>
      <c r="FB2">
        <v>17044</v>
      </c>
      <c r="FC2">
        <v>15697</v>
      </c>
      <c r="FD2">
        <v>15850</v>
      </c>
      <c r="FE2">
        <v>20190</v>
      </c>
      <c r="FF2">
        <v>17748</v>
      </c>
      <c r="FG2">
        <v>18326</v>
      </c>
      <c r="FH2">
        <v>19193</v>
      </c>
      <c r="FI2">
        <v>15978</v>
      </c>
      <c r="FJ2">
        <v>16480</v>
      </c>
      <c r="FK2">
        <v>20469</v>
      </c>
      <c r="GH2">
        <v>61</v>
      </c>
      <c r="GI2">
        <v>55</v>
      </c>
      <c r="GJ2">
        <v>44</v>
      </c>
      <c r="GK2">
        <v>55</v>
      </c>
      <c r="GL2">
        <v>60</v>
      </c>
      <c r="GM2">
        <v>56</v>
      </c>
      <c r="GN2">
        <v>51</v>
      </c>
      <c r="GO2">
        <v>50</v>
      </c>
      <c r="GP2">
        <v>59</v>
      </c>
      <c r="GQ2">
        <v>60</v>
      </c>
      <c r="GR2">
        <v>50</v>
      </c>
      <c r="GS2">
        <v>84</v>
      </c>
      <c r="GT2">
        <v>86</v>
      </c>
      <c r="GU2">
        <v>87</v>
      </c>
      <c r="GV2">
        <v>85</v>
      </c>
      <c r="GW2">
        <v>88</v>
      </c>
      <c r="GX2">
        <v>86</v>
      </c>
      <c r="GY2">
        <v>86</v>
      </c>
      <c r="GZ2">
        <v>91</v>
      </c>
      <c r="HA2">
        <v>84</v>
      </c>
      <c r="HB2">
        <v>87</v>
      </c>
      <c r="HC2">
        <v>88</v>
      </c>
      <c r="HD2">
        <v>15444</v>
      </c>
      <c r="HE2">
        <v>17150</v>
      </c>
      <c r="HF2">
        <v>16077</v>
      </c>
      <c r="HG2">
        <v>16107</v>
      </c>
      <c r="HH2">
        <v>19316</v>
      </c>
      <c r="HI2">
        <v>18110</v>
      </c>
      <c r="HJ2">
        <v>18682</v>
      </c>
      <c r="HK2">
        <v>19620</v>
      </c>
      <c r="HL2">
        <v>16322</v>
      </c>
      <c r="HM2">
        <v>16807</v>
      </c>
      <c r="HN2">
        <v>20469</v>
      </c>
    </row>
    <row r="3" spans="1:233" x14ac:dyDescent="0.25">
      <c r="A3">
        <v>2</v>
      </c>
      <c r="B3" t="s">
        <v>526</v>
      </c>
      <c r="C3">
        <v>610</v>
      </c>
      <c r="D3">
        <v>328</v>
      </c>
      <c r="E3">
        <v>195</v>
      </c>
      <c r="F3">
        <v>1133</v>
      </c>
      <c r="G3">
        <v>169</v>
      </c>
      <c r="H3">
        <v>662</v>
      </c>
      <c r="I3">
        <v>313</v>
      </c>
      <c r="J3">
        <v>130</v>
      </c>
      <c r="K3">
        <v>347</v>
      </c>
      <c r="L3">
        <v>582</v>
      </c>
      <c r="M3">
        <v>65</v>
      </c>
      <c r="N3">
        <v>610</v>
      </c>
      <c r="Q3">
        <v>610</v>
      </c>
      <c r="R3">
        <v>142</v>
      </c>
      <c r="S3">
        <v>396</v>
      </c>
      <c r="T3">
        <v>153</v>
      </c>
      <c r="U3">
        <v>65</v>
      </c>
      <c r="V3">
        <v>296</v>
      </c>
      <c r="W3">
        <v>465</v>
      </c>
      <c r="X3">
        <v>41</v>
      </c>
      <c r="Z3">
        <v>328</v>
      </c>
      <c r="AB3">
        <v>328</v>
      </c>
      <c r="AC3">
        <v>27</v>
      </c>
      <c r="AD3">
        <v>165</v>
      </c>
      <c r="AE3">
        <v>103</v>
      </c>
      <c r="AF3">
        <v>52</v>
      </c>
      <c r="AG3">
        <v>48</v>
      </c>
      <c r="AH3">
        <v>108</v>
      </c>
      <c r="AI3">
        <v>24</v>
      </c>
      <c r="AL3">
        <v>195</v>
      </c>
      <c r="AM3">
        <v>195</v>
      </c>
      <c r="AO3">
        <v>101</v>
      </c>
      <c r="AP3">
        <v>57</v>
      </c>
      <c r="AQ3">
        <v>13</v>
      </c>
      <c r="AR3">
        <v>3</v>
      </c>
      <c r="AS3">
        <v>9</v>
      </c>
      <c r="AT3">
        <v>0</v>
      </c>
      <c r="AU3">
        <v>937</v>
      </c>
      <c r="AV3">
        <v>554</v>
      </c>
      <c r="AW3">
        <v>413</v>
      </c>
      <c r="AX3">
        <v>1904</v>
      </c>
      <c r="AY3">
        <v>364</v>
      </c>
      <c r="AZ3">
        <v>1081</v>
      </c>
      <c r="BA3">
        <v>570</v>
      </c>
      <c r="BB3">
        <v>224</v>
      </c>
      <c r="BC3">
        <v>540</v>
      </c>
      <c r="BD3">
        <v>920</v>
      </c>
      <c r="BE3">
        <v>108</v>
      </c>
      <c r="BF3">
        <v>65</v>
      </c>
      <c r="BG3">
        <v>59</v>
      </c>
      <c r="BH3">
        <v>47</v>
      </c>
      <c r="BI3">
        <v>60</v>
      </c>
      <c r="BJ3">
        <v>46</v>
      </c>
      <c r="BK3">
        <v>61</v>
      </c>
      <c r="BL3">
        <v>55</v>
      </c>
      <c r="BM3">
        <v>58</v>
      </c>
      <c r="BN3">
        <v>64</v>
      </c>
      <c r="BO3">
        <v>63</v>
      </c>
      <c r="BP3">
        <v>60</v>
      </c>
      <c r="BQ3">
        <v>611</v>
      </c>
      <c r="BR3">
        <v>415</v>
      </c>
      <c r="BS3">
        <v>221</v>
      </c>
      <c r="BT3">
        <v>1247</v>
      </c>
      <c r="BU3">
        <v>218</v>
      </c>
      <c r="BV3">
        <v>732</v>
      </c>
      <c r="BW3">
        <v>346</v>
      </c>
      <c r="BX3">
        <v>119</v>
      </c>
      <c r="BY3">
        <v>292</v>
      </c>
      <c r="BZ3">
        <v>596</v>
      </c>
      <c r="CA3">
        <v>49</v>
      </c>
      <c r="CB3">
        <v>739</v>
      </c>
      <c r="CC3">
        <v>472</v>
      </c>
      <c r="CD3">
        <v>262</v>
      </c>
      <c r="CE3">
        <v>1473</v>
      </c>
      <c r="CF3">
        <v>254</v>
      </c>
      <c r="CG3">
        <v>865</v>
      </c>
      <c r="CH3">
        <v>394</v>
      </c>
      <c r="CI3">
        <v>139</v>
      </c>
      <c r="CJ3">
        <v>354</v>
      </c>
      <c r="CK3">
        <v>710</v>
      </c>
      <c r="CL3">
        <v>56</v>
      </c>
      <c r="CM3">
        <v>83</v>
      </c>
      <c r="CN3">
        <v>88</v>
      </c>
      <c r="CO3">
        <v>84</v>
      </c>
      <c r="CP3">
        <v>85</v>
      </c>
      <c r="CQ3">
        <v>86</v>
      </c>
      <c r="CR3">
        <v>85</v>
      </c>
      <c r="CS3">
        <v>88</v>
      </c>
      <c r="CT3">
        <v>86</v>
      </c>
      <c r="CU3">
        <v>83</v>
      </c>
      <c r="CV3">
        <v>84</v>
      </c>
      <c r="CW3">
        <v>88</v>
      </c>
      <c r="CX3">
        <v>529</v>
      </c>
      <c r="CY3">
        <v>292</v>
      </c>
      <c r="CZ3">
        <v>168</v>
      </c>
      <c r="DA3">
        <v>989</v>
      </c>
      <c r="DB3">
        <v>166</v>
      </c>
      <c r="DC3">
        <v>583</v>
      </c>
      <c r="DD3">
        <v>280</v>
      </c>
      <c r="DE3">
        <v>116</v>
      </c>
      <c r="DF3">
        <v>301</v>
      </c>
      <c r="DG3">
        <v>510</v>
      </c>
      <c r="DH3">
        <v>58</v>
      </c>
      <c r="DI3">
        <v>819</v>
      </c>
      <c r="DJ3">
        <v>496</v>
      </c>
      <c r="DK3">
        <v>363</v>
      </c>
      <c r="DL3">
        <v>1678</v>
      </c>
      <c r="DM3">
        <v>350</v>
      </c>
      <c r="DN3">
        <v>965</v>
      </c>
      <c r="DO3">
        <v>512</v>
      </c>
      <c r="DP3">
        <v>202</v>
      </c>
      <c r="DQ3">
        <v>475</v>
      </c>
      <c r="DR3">
        <v>815</v>
      </c>
      <c r="DS3">
        <v>94</v>
      </c>
      <c r="DT3">
        <v>65</v>
      </c>
      <c r="DU3">
        <v>59</v>
      </c>
      <c r="DV3">
        <v>46</v>
      </c>
      <c r="DW3">
        <v>59</v>
      </c>
      <c r="DX3">
        <v>47</v>
      </c>
      <c r="DY3">
        <v>60</v>
      </c>
      <c r="DZ3">
        <v>55</v>
      </c>
      <c r="EA3">
        <v>57</v>
      </c>
      <c r="EB3">
        <v>63</v>
      </c>
      <c r="EC3">
        <v>63</v>
      </c>
      <c r="ED3">
        <v>62</v>
      </c>
      <c r="EE3">
        <v>8697173</v>
      </c>
      <c r="EF3">
        <v>7543891</v>
      </c>
      <c r="EG3">
        <v>3613332</v>
      </c>
      <c r="EH3">
        <v>19854395</v>
      </c>
      <c r="EI3">
        <v>4238012</v>
      </c>
      <c r="EJ3">
        <v>12843965</v>
      </c>
      <c r="EK3">
        <v>6429929</v>
      </c>
      <c r="EL3">
        <v>2527262</v>
      </c>
      <c r="EM3">
        <v>4716311</v>
      </c>
      <c r="EN3">
        <v>9740095</v>
      </c>
      <c r="EO3">
        <v>820251</v>
      </c>
      <c r="EP3">
        <v>611</v>
      </c>
      <c r="EQ3">
        <v>415</v>
      </c>
      <c r="ER3">
        <v>221</v>
      </c>
      <c r="ES3">
        <v>1247</v>
      </c>
      <c r="ET3">
        <v>218</v>
      </c>
      <c r="EU3">
        <v>732</v>
      </c>
      <c r="EV3">
        <v>346</v>
      </c>
      <c r="EW3">
        <v>119</v>
      </c>
      <c r="EX3">
        <v>292</v>
      </c>
      <c r="EY3">
        <v>596</v>
      </c>
      <c r="EZ3">
        <v>49</v>
      </c>
      <c r="FA3">
        <v>14234</v>
      </c>
      <c r="FB3">
        <v>18178</v>
      </c>
      <c r="FC3">
        <v>16350</v>
      </c>
      <c r="FD3">
        <v>15922</v>
      </c>
      <c r="FE3">
        <v>19440</v>
      </c>
      <c r="FF3">
        <v>17546</v>
      </c>
      <c r="FG3">
        <v>18584</v>
      </c>
      <c r="FH3">
        <v>21238</v>
      </c>
      <c r="FI3">
        <v>16152</v>
      </c>
      <c r="FJ3">
        <v>16342</v>
      </c>
      <c r="FK3">
        <v>16740</v>
      </c>
      <c r="GH3">
        <v>66</v>
      </c>
      <c r="GI3">
        <v>61</v>
      </c>
      <c r="GJ3">
        <v>47</v>
      </c>
      <c r="GK3">
        <v>61</v>
      </c>
      <c r="GL3">
        <v>57</v>
      </c>
      <c r="GM3">
        <v>62</v>
      </c>
      <c r="GN3">
        <v>57</v>
      </c>
      <c r="GO3">
        <v>61</v>
      </c>
      <c r="GP3">
        <v>65</v>
      </c>
      <c r="GQ3">
        <v>64</v>
      </c>
      <c r="GR3">
        <v>63</v>
      </c>
      <c r="GS3">
        <v>82</v>
      </c>
      <c r="GT3">
        <v>88</v>
      </c>
      <c r="GU3">
        <v>84</v>
      </c>
      <c r="GV3">
        <v>85</v>
      </c>
      <c r="GW3">
        <v>82</v>
      </c>
      <c r="GX3">
        <v>84</v>
      </c>
      <c r="GY3">
        <v>88</v>
      </c>
      <c r="GZ3">
        <v>85</v>
      </c>
      <c r="HA3">
        <v>82</v>
      </c>
      <c r="HB3">
        <v>84</v>
      </c>
      <c r="HC3">
        <v>87</v>
      </c>
      <c r="HD3">
        <v>14415</v>
      </c>
      <c r="HE3">
        <v>18250</v>
      </c>
      <c r="HF3">
        <v>16410</v>
      </c>
      <c r="HG3">
        <v>16062</v>
      </c>
      <c r="HH3">
        <v>21407</v>
      </c>
      <c r="HI3">
        <v>17731</v>
      </c>
      <c r="HJ3">
        <v>18731</v>
      </c>
      <c r="HK3">
        <v>21554</v>
      </c>
      <c r="HL3">
        <v>16415</v>
      </c>
      <c r="HM3">
        <v>16550</v>
      </c>
      <c r="HN3">
        <v>16606</v>
      </c>
    </row>
    <row r="4" spans="1:233" x14ac:dyDescent="0.25">
      <c r="A4">
        <v>3</v>
      </c>
      <c r="B4" t="s">
        <v>517</v>
      </c>
      <c r="C4">
        <v>82</v>
      </c>
      <c r="D4">
        <v>54</v>
      </c>
      <c r="E4">
        <v>34</v>
      </c>
      <c r="F4">
        <v>170</v>
      </c>
      <c r="G4">
        <v>11</v>
      </c>
      <c r="H4">
        <v>68</v>
      </c>
      <c r="I4">
        <v>22</v>
      </c>
      <c r="J4">
        <v>8</v>
      </c>
      <c r="K4">
        <v>33</v>
      </c>
      <c r="L4">
        <v>65</v>
      </c>
      <c r="M4">
        <v>1</v>
      </c>
      <c r="N4">
        <v>82</v>
      </c>
      <c r="Q4">
        <v>82</v>
      </c>
      <c r="R4">
        <v>11</v>
      </c>
      <c r="S4">
        <v>43</v>
      </c>
      <c r="T4">
        <v>12</v>
      </c>
      <c r="U4">
        <v>5</v>
      </c>
      <c r="V4">
        <v>27</v>
      </c>
      <c r="W4">
        <v>55</v>
      </c>
      <c r="X4">
        <v>1</v>
      </c>
      <c r="Z4">
        <v>54</v>
      </c>
      <c r="AB4">
        <v>54</v>
      </c>
      <c r="AD4">
        <v>14</v>
      </c>
      <c r="AE4">
        <v>8</v>
      </c>
      <c r="AF4">
        <v>2</v>
      </c>
      <c r="AG4">
        <v>6</v>
      </c>
      <c r="AH4">
        <v>9</v>
      </c>
      <c r="AL4">
        <v>34</v>
      </c>
      <c r="AM4">
        <v>34</v>
      </c>
      <c r="AO4">
        <v>11</v>
      </c>
      <c r="AP4">
        <v>2</v>
      </c>
      <c r="AQ4">
        <v>1</v>
      </c>
      <c r="AS4">
        <v>1</v>
      </c>
      <c r="AU4">
        <v>127</v>
      </c>
      <c r="AV4">
        <v>89</v>
      </c>
      <c r="AW4">
        <v>78</v>
      </c>
      <c r="AX4">
        <v>294</v>
      </c>
      <c r="AY4">
        <v>15</v>
      </c>
      <c r="AZ4">
        <v>116</v>
      </c>
      <c r="BA4">
        <v>45</v>
      </c>
      <c r="BB4">
        <v>14</v>
      </c>
      <c r="BC4">
        <v>46</v>
      </c>
      <c r="BD4">
        <v>90</v>
      </c>
      <c r="BE4">
        <v>2</v>
      </c>
      <c r="BF4">
        <v>65</v>
      </c>
      <c r="BG4">
        <v>61</v>
      </c>
      <c r="BH4">
        <v>44</v>
      </c>
      <c r="BI4">
        <v>58</v>
      </c>
      <c r="BJ4">
        <v>73</v>
      </c>
      <c r="BK4">
        <v>59</v>
      </c>
      <c r="BL4">
        <v>49</v>
      </c>
      <c r="BM4">
        <v>57</v>
      </c>
      <c r="BN4">
        <v>72</v>
      </c>
      <c r="BO4">
        <v>72</v>
      </c>
      <c r="BP4">
        <v>50</v>
      </c>
      <c r="BQ4">
        <v>139</v>
      </c>
      <c r="BR4">
        <v>70</v>
      </c>
      <c r="BS4">
        <v>40</v>
      </c>
      <c r="BT4">
        <v>249</v>
      </c>
      <c r="BU4">
        <v>11</v>
      </c>
      <c r="BV4">
        <v>93</v>
      </c>
      <c r="BW4">
        <v>30</v>
      </c>
      <c r="BX4">
        <v>11</v>
      </c>
      <c r="BY4">
        <v>41</v>
      </c>
      <c r="BZ4">
        <v>105</v>
      </c>
      <c r="CA4">
        <v>1</v>
      </c>
      <c r="CB4">
        <v>162</v>
      </c>
      <c r="CC4">
        <v>83</v>
      </c>
      <c r="CD4">
        <v>54</v>
      </c>
      <c r="CE4">
        <v>299</v>
      </c>
      <c r="CF4">
        <v>13</v>
      </c>
      <c r="CG4">
        <v>112</v>
      </c>
      <c r="CH4">
        <v>38</v>
      </c>
      <c r="CI4">
        <v>14</v>
      </c>
      <c r="CJ4">
        <v>51</v>
      </c>
      <c r="CK4">
        <v>123</v>
      </c>
      <c r="CL4">
        <v>1</v>
      </c>
      <c r="CM4">
        <v>86</v>
      </c>
      <c r="CN4">
        <v>84</v>
      </c>
      <c r="CO4">
        <v>74</v>
      </c>
      <c r="CP4">
        <v>83</v>
      </c>
      <c r="CQ4">
        <v>85</v>
      </c>
      <c r="CR4">
        <v>83</v>
      </c>
      <c r="CS4">
        <v>79</v>
      </c>
      <c r="CT4">
        <v>79</v>
      </c>
      <c r="CU4">
        <v>80</v>
      </c>
      <c r="CV4">
        <v>85</v>
      </c>
      <c r="CW4">
        <v>100</v>
      </c>
      <c r="CX4">
        <v>73</v>
      </c>
      <c r="CY4">
        <v>48</v>
      </c>
      <c r="CZ4">
        <v>32</v>
      </c>
      <c r="DA4">
        <v>153</v>
      </c>
      <c r="DB4">
        <v>11</v>
      </c>
      <c r="DC4">
        <v>62</v>
      </c>
      <c r="DD4">
        <v>20</v>
      </c>
      <c r="DE4">
        <v>7</v>
      </c>
      <c r="DF4">
        <v>31</v>
      </c>
      <c r="DG4">
        <v>61</v>
      </c>
      <c r="DI4">
        <v>116</v>
      </c>
      <c r="DJ4">
        <v>83</v>
      </c>
      <c r="DK4">
        <v>73</v>
      </c>
      <c r="DL4">
        <v>272</v>
      </c>
      <c r="DM4">
        <v>14</v>
      </c>
      <c r="DN4">
        <v>107</v>
      </c>
      <c r="DO4">
        <v>42</v>
      </c>
      <c r="DP4">
        <v>13</v>
      </c>
      <c r="DQ4">
        <v>42</v>
      </c>
      <c r="DR4">
        <v>84</v>
      </c>
      <c r="DT4">
        <v>63</v>
      </c>
      <c r="DU4">
        <v>58</v>
      </c>
      <c r="DV4">
        <v>44</v>
      </c>
      <c r="DW4">
        <v>56</v>
      </c>
      <c r="DX4">
        <v>79</v>
      </c>
      <c r="DY4">
        <v>58</v>
      </c>
      <c r="DZ4">
        <v>48</v>
      </c>
      <c r="EA4">
        <v>54</v>
      </c>
      <c r="EB4">
        <v>74</v>
      </c>
      <c r="EC4">
        <v>73</v>
      </c>
      <c r="EE4">
        <v>1946187</v>
      </c>
      <c r="EF4">
        <v>953125</v>
      </c>
      <c r="EG4">
        <v>625010</v>
      </c>
      <c r="EH4">
        <v>3524322</v>
      </c>
      <c r="EI4">
        <v>126428</v>
      </c>
      <c r="EJ4">
        <v>1260248</v>
      </c>
      <c r="EK4">
        <v>520450</v>
      </c>
      <c r="EL4">
        <v>238159</v>
      </c>
      <c r="EM4">
        <v>538490</v>
      </c>
      <c r="EN4">
        <v>1512114</v>
      </c>
      <c r="EO4">
        <v>7568</v>
      </c>
      <c r="EP4">
        <v>139</v>
      </c>
      <c r="EQ4">
        <v>70</v>
      </c>
      <c r="ER4">
        <v>40</v>
      </c>
      <c r="ES4">
        <v>249</v>
      </c>
      <c r="ET4">
        <v>11</v>
      </c>
      <c r="EU4">
        <v>93</v>
      </c>
      <c r="EV4">
        <v>30</v>
      </c>
      <c r="EW4">
        <v>11</v>
      </c>
      <c r="EX4">
        <v>41</v>
      </c>
      <c r="EY4">
        <v>105</v>
      </c>
      <c r="EZ4">
        <v>1</v>
      </c>
      <c r="FA4">
        <v>14001</v>
      </c>
      <c r="FB4">
        <v>13616</v>
      </c>
      <c r="FC4">
        <v>15625</v>
      </c>
      <c r="FD4">
        <v>14154</v>
      </c>
      <c r="FE4">
        <v>11493</v>
      </c>
      <c r="FF4">
        <v>13551</v>
      </c>
      <c r="FG4">
        <v>17348</v>
      </c>
      <c r="FH4">
        <v>21651</v>
      </c>
      <c r="FI4">
        <v>13134</v>
      </c>
      <c r="FJ4">
        <v>14401</v>
      </c>
      <c r="FK4">
        <v>7568</v>
      </c>
      <c r="GH4">
        <v>64</v>
      </c>
      <c r="GI4">
        <v>61</v>
      </c>
      <c r="GJ4">
        <v>43</v>
      </c>
      <c r="GK4">
        <v>57</v>
      </c>
      <c r="GL4">
        <v>73</v>
      </c>
      <c r="GM4">
        <v>57</v>
      </c>
      <c r="GN4">
        <v>50</v>
      </c>
      <c r="GO4">
        <v>62</v>
      </c>
      <c r="GP4">
        <v>71</v>
      </c>
      <c r="GQ4">
        <v>71</v>
      </c>
      <c r="GR4">
        <v>50</v>
      </c>
      <c r="GS4">
        <v>86</v>
      </c>
      <c r="GT4">
        <v>85</v>
      </c>
      <c r="GU4">
        <v>75</v>
      </c>
      <c r="GV4">
        <v>84</v>
      </c>
      <c r="GW4">
        <v>83</v>
      </c>
      <c r="GX4">
        <v>84</v>
      </c>
      <c r="GY4">
        <v>81</v>
      </c>
      <c r="GZ4">
        <v>79</v>
      </c>
      <c r="HA4">
        <v>82</v>
      </c>
      <c r="HB4">
        <v>86</v>
      </c>
      <c r="HC4">
        <v>100</v>
      </c>
      <c r="HD4">
        <v>13980</v>
      </c>
      <c r="HE4">
        <v>13904</v>
      </c>
      <c r="HF4">
        <v>15667</v>
      </c>
      <c r="HG4">
        <v>14229</v>
      </c>
      <c r="HH4">
        <v>10450</v>
      </c>
      <c r="HI4">
        <v>13587</v>
      </c>
      <c r="HJ4">
        <v>17447</v>
      </c>
      <c r="HK4">
        <v>21651</v>
      </c>
      <c r="HL4">
        <v>13095</v>
      </c>
      <c r="HM4">
        <v>14353</v>
      </c>
      <c r="HN4">
        <v>7568</v>
      </c>
    </row>
    <row r="5" spans="1:233" x14ac:dyDescent="0.25">
      <c r="A5">
        <v>4</v>
      </c>
      <c r="B5" t="s">
        <v>529</v>
      </c>
      <c r="C5">
        <v>510</v>
      </c>
      <c r="D5">
        <v>254</v>
      </c>
      <c r="E5">
        <v>232</v>
      </c>
      <c r="F5">
        <v>996</v>
      </c>
      <c r="G5">
        <v>51</v>
      </c>
      <c r="H5">
        <v>468</v>
      </c>
      <c r="I5">
        <v>209</v>
      </c>
      <c r="J5">
        <v>60</v>
      </c>
      <c r="K5">
        <v>234</v>
      </c>
      <c r="L5">
        <v>423</v>
      </c>
      <c r="M5">
        <v>26</v>
      </c>
      <c r="N5">
        <v>510</v>
      </c>
      <c r="Q5">
        <v>510</v>
      </c>
      <c r="R5">
        <v>49</v>
      </c>
      <c r="S5">
        <v>268</v>
      </c>
      <c r="T5">
        <v>97</v>
      </c>
      <c r="U5">
        <v>29</v>
      </c>
      <c r="V5">
        <v>199</v>
      </c>
      <c r="W5">
        <v>351</v>
      </c>
      <c r="X5">
        <v>19</v>
      </c>
      <c r="Z5">
        <v>254</v>
      </c>
      <c r="AB5">
        <v>254</v>
      </c>
      <c r="AC5">
        <v>2</v>
      </c>
      <c r="AD5">
        <v>93</v>
      </c>
      <c r="AE5">
        <v>62</v>
      </c>
      <c r="AF5">
        <v>21</v>
      </c>
      <c r="AG5">
        <v>31</v>
      </c>
      <c r="AH5">
        <v>61</v>
      </c>
      <c r="AI5">
        <v>4</v>
      </c>
      <c r="AL5">
        <v>232</v>
      </c>
      <c r="AM5">
        <v>232</v>
      </c>
      <c r="AO5">
        <v>107</v>
      </c>
      <c r="AP5">
        <v>50</v>
      </c>
      <c r="AQ5">
        <v>10</v>
      </c>
      <c r="AR5">
        <v>4</v>
      </c>
      <c r="AS5">
        <v>11</v>
      </c>
      <c r="AT5">
        <v>3</v>
      </c>
      <c r="AU5">
        <v>725</v>
      </c>
      <c r="AV5">
        <v>432</v>
      </c>
      <c r="AW5">
        <v>462</v>
      </c>
      <c r="AX5">
        <v>1619</v>
      </c>
      <c r="AY5">
        <v>81</v>
      </c>
      <c r="AZ5">
        <v>747</v>
      </c>
      <c r="BA5">
        <v>376</v>
      </c>
      <c r="BB5">
        <v>120</v>
      </c>
      <c r="BC5">
        <v>332</v>
      </c>
      <c r="BD5">
        <v>629</v>
      </c>
      <c r="BE5">
        <v>34</v>
      </c>
      <c r="BF5">
        <v>70</v>
      </c>
      <c r="BG5">
        <v>59</v>
      </c>
      <c r="BH5">
        <v>50</v>
      </c>
      <c r="BI5">
        <v>62</v>
      </c>
      <c r="BJ5">
        <v>63</v>
      </c>
      <c r="BK5">
        <v>63</v>
      </c>
      <c r="BL5">
        <v>56</v>
      </c>
      <c r="BM5">
        <v>50</v>
      </c>
      <c r="BN5">
        <v>71</v>
      </c>
      <c r="BO5">
        <v>67</v>
      </c>
      <c r="BP5">
        <v>77</v>
      </c>
      <c r="BQ5">
        <v>488</v>
      </c>
      <c r="BR5">
        <v>278</v>
      </c>
      <c r="BS5">
        <v>174</v>
      </c>
      <c r="BT5">
        <v>940</v>
      </c>
      <c r="BU5">
        <v>82</v>
      </c>
      <c r="BV5">
        <v>451</v>
      </c>
      <c r="BW5">
        <v>197</v>
      </c>
      <c r="BX5">
        <v>54</v>
      </c>
      <c r="BY5">
        <v>181</v>
      </c>
      <c r="BZ5">
        <v>392</v>
      </c>
      <c r="CA5">
        <v>10</v>
      </c>
      <c r="CB5">
        <v>592</v>
      </c>
      <c r="CC5">
        <v>319</v>
      </c>
      <c r="CD5">
        <v>218</v>
      </c>
      <c r="CE5">
        <v>1129</v>
      </c>
      <c r="CF5">
        <v>91</v>
      </c>
      <c r="CG5">
        <v>534</v>
      </c>
      <c r="CH5">
        <v>227</v>
      </c>
      <c r="CI5">
        <v>65</v>
      </c>
      <c r="CJ5">
        <v>213</v>
      </c>
      <c r="CK5">
        <v>473</v>
      </c>
      <c r="CL5">
        <v>11</v>
      </c>
      <c r="CM5">
        <v>82</v>
      </c>
      <c r="CN5">
        <v>87</v>
      </c>
      <c r="CO5">
        <v>80</v>
      </c>
      <c r="CP5">
        <v>83</v>
      </c>
      <c r="CQ5">
        <v>90</v>
      </c>
      <c r="CR5">
        <v>85</v>
      </c>
      <c r="CS5">
        <v>87</v>
      </c>
      <c r="CT5">
        <v>83</v>
      </c>
      <c r="CU5">
        <v>85</v>
      </c>
      <c r="CV5">
        <v>83</v>
      </c>
      <c r="CW5">
        <v>91</v>
      </c>
      <c r="CX5">
        <v>460</v>
      </c>
      <c r="CY5">
        <v>233</v>
      </c>
      <c r="CZ5">
        <v>212</v>
      </c>
      <c r="DA5">
        <v>905</v>
      </c>
      <c r="DB5">
        <v>39</v>
      </c>
      <c r="DC5">
        <v>422</v>
      </c>
      <c r="DD5">
        <v>187</v>
      </c>
      <c r="DE5">
        <v>51</v>
      </c>
      <c r="DF5">
        <v>209</v>
      </c>
      <c r="DG5">
        <v>380</v>
      </c>
      <c r="DH5">
        <v>24</v>
      </c>
      <c r="DI5">
        <v>636</v>
      </c>
      <c r="DJ5">
        <v>382</v>
      </c>
      <c r="DK5">
        <v>415</v>
      </c>
      <c r="DL5">
        <v>1433</v>
      </c>
      <c r="DM5">
        <v>61</v>
      </c>
      <c r="DN5">
        <v>658</v>
      </c>
      <c r="DO5">
        <v>321</v>
      </c>
      <c r="DP5">
        <v>98</v>
      </c>
      <c r="DQ5">
        <v>293</v>
      </c>
      <c r="DR5">
        <v>544</v>
      </c>
      <c r="DS5">
        <v>29</v>
      </c>
      <c r="DT5">
        <v>72</v>
      </c>
      <c r="DU5">
        <v>61</v>
      </c>
      <c r="DV5">
        <v>51</v>
      </c>
      <c r="DW5">
        <v>63</v>
      </c>
      <c r="DX5">
        <v>64</v>
      </c>
      <c r="DY5">
        <v>64</v>
      </c>
      <c r="DZ5">
        <v>58</v>
      </c>
      <c r="EA5">
        <v>52</v>
      </c>
      <c r="EB5">
        <v>71</v>
      </c>
      <c r="EC5">
        <v>70</v>
      </c>
      <c r="ED5">
        <v>83</v>
      </c>
      <c r="EE5">
        <v>6732409</v>
      </c>
      <c r="EF5">
        <v>4937370</v>
      </c>
      <c r="EG5">
        <v>2236725</v>
      </c>
      <c r="EH5">
        <v>13906503</v>
      </c>
      <c r="EI5">
        <v>1392220</v>
      </c>
      <c r="EJ5">
        <v>7121825</v>
      </c>
      <c r="EK5">
        <v>3444960</v>
      </c>
      <c r="EL5">
        <v>927517</v>
      </c>
      <c r="EM5">
        <v>2541491</v>
      </c>
      <c r="EN5">
        <v>5962257</v>
      </c>
      <c r="EO5">
        <v>240210</v>
      </c>
      <c r="EP5">
        <v>488</v>
      </c>
      <c r="EQ5">
        <v>278</v>
      </c>
      <c r="ER5">
        <v>174</v>
      </c>
      <c r="ES5">
        <v>940</v>
      </c>
      <c r="ET5">
        <v>82</v>
      </c>
      <c r="EU5">
        <v>451</v>
      </c>
      <c r="EV5">
        <v>197</v>
      </c>
      <c r="EW5">
        <v>54</v>
      </c>
      <c r="EX5">
        <v>181</v>
      </c>
      <c r="EY5">
        <v>392</v>
      </c>
      <c r="EZ5">
        <v>10</v>
      </c>
      <c r="FA5">
        <v>13796</v>
      </c>
      <c r="FB5">
        <v>17760</v>
      </c>
      <c r="FC5">
        <v>12855</v>
      </c>
      <c r="FD5">
        <v>14794</v>
      </c>
      <c r="FE5">
        <v>16978</v>
      </c>
      <c r="FF5">
        <v>15791</v>
      </c>
      <c r="FG5">
        <v>17487</v>
      </c>
      <c r="FH5">
        <v>17176</v>
      </c>
      <c r="FI5">
        <v>14041</v>
      </c>
      <c r="FJ5">
        <v>15210</v>
      </c>
      <c r="FK5">
        <v>24021</v>
      </c>
      <c r="GH5">
        <v>71</v>
      </c>
      <c r="GI5">
        <v>62</v>
      </c>
      <c r="GJ5">
        <v>51</v>
      </c>
      <c r="GK5">
        <v>63</v>
      </c>
      <c r="GL5">
        <v>66</v>
      </c>
      <c r="GM5">
        <v>64</v>
      </c>
      <c r="GN5">
        <v>56</v>
      </c>
      <c r="GO5">
        <v>53</v>
      </c>
      <c r="GP5">
        <v>70</v>
      </c>
      <c r="GQ5">
        <v>68</v>
      </c>
      <c r="GR5">
        <v>79</v>
      </c>
      <c r="GS5">
        <v>83</v>
      </c>
      <c r="GT5">
        <v>87</v>
      </c>
      <c r="GU5">
        <v>78</v>
      </c>
      <c r="GV5">
        <v>83</v>
      </c>
      <c r="GW5">
        <v>89</v>
      </c>
      <c r="GX5">
        <v>85</v>
      </c>
      <c r="GY5">
        <v>87</v>
      </c>
      <c r="GZ5">
        <v>83</v>
      </c>
      <c r="HA5">
        <v>85</v>
      </c>
      <c r="HB5">
        <v>84</v>
      </c>
      <c r="HC5">
        <v>86</v>
      </c>
      <c r="HD5">
        <v>13781</v>
      </c>
      <c r="HE5">
        <v>17233</v>
      </c>
      <c r="HF5">
        <v>12778</v>
      </c>
      <c r="HG5">
        <v>14606</v>
      </c>
      <c r="HH5">
        <v>16233</v>
      </c>
      <c r="HI5">
        <v>15648</v>
      </c>
      <c r="HJ5">
        <v>17469</v>
      </c>
      <c r="HK5">
        <v>17641</v>
      </c>
      <c r="HL5">
        <v>13645</v>
      </c>
      <c r="HM5">
        <v>14890</v>
      </c>
      <c r="HN5">
        <v>16898</v>
      </c>
    </row>
    <row r="6" spans="1:233" x14ac:dyDescent="0.25">
      <c r="A6">
        <v>5</v>
      </c>
      <c r="B6" t="s">
        <v>514</v>
      </c>
      <c r="C6">
        <v>305</v>
      </c>
      <c r="D6">
        <v>156</v>
      </c>
      <c r="E6">
        <v>99</v>
      </c>
      <c r="F6">
        <v>560</v>
      </c>
      <c r="G6">
        <v>20</v>
      </c>
      <c r="H6">
        <v>234</v>
      </c>
      <c r="I6">
        <v>97</v>
      </c>
      <c r="J6">
        <v>20</v>
      </c>
      <c r="K6">
        <v>85</v>
      </c>
      <c r="L6">
        <v>197</v>
      </c>
      <c r="M6">
        <v>0</v>
      </c>
      <c r="N6">
        <v>305</v>
      </c>
      <c r="Q6">
        <v>305</v>
      </c>
      <c r="R6">
        <v>19</v>
      </c>
      <c r="S6">
        <v>155</v>
      </c>
      <c r="T6">
        <v>58</v>
      </c>
      <c r="U6">
        <v>13</v>
      </c>
      <c r="V6">
        <v>77</v>
      </c>
      <c r="W6">
        <v>176</v>
      </c>
      <c r="X6">
        <v>0</v>
      </c>
      <c r="Z6">
        <v>156</v>
      </c>
      <c r="AB6">
        <v>156</v>
      </c>
      <c r="AC6">
        <v>1</v>
      </c>
      <c r="AD6">
        <v>40</v>
      </c>
      <c r="AE6">
        <v>21</v>
      </c>
      <c r="AF6">
        <v>4</v>
      </c>
      <c r="AG6">
        <v>7</v>
      </c>
      <c r="AH6">
        <v>15</v>
      </c>
      <c r="AL6">
        <v>99</v>
      </c>
      <c r="AM6">
        <v>99</v>
      </c>
      <c r="AO6">
        <v>39</v>
      </c>
      <c r="AP6">
        <v>18</v>
      </c>
      <c r="AQ6">
        <v>3</v>
      </c>
      <c r="AR6">
        <v>1</v>
      </c>
      <c r="AS6">
        <v>6</v>
      </c>
      <c r="AU6">
        <v>426</v>
      </c>
      <c r="AV6">
        <v>250</v>
      </c>
      <c r="AW6">
        <v>207</v>
      </c>
      <c r="AX6">
        <v>883</v>
      </c>
      <c r="AY6">
        <v>24</v>
      </c>
      <c r="AZ6">
        <v>373</v>
      </c>
      <c r="BA6">
        <v>169</v>
      </c>
      <c r="BB6">
        <v>43</v>
      </c>
      <c r="BC6">
        <v>118</v>
      </c>
      <c r="BD6">
        <v>277</v>
      </c>
      <c r="BE6">
        <v>1</v>
      </c>
      <c r="BF6">
        <v>72</v>
      </c>
      <c r="BG6">
        <v>62</v>
      </c>
      <c r="BH6">
        <v>48</v>
      </c>
      <c r="BI6">
        <v>63</v>
      </c>
      <c r="BJ6">
        <v>83</v>
      </c>
      <c r="BK6">
        <v>63</v>
      </c>
      <c r="BL6">
        <v>57</v>
      </c>
      <c r="BM6">
        <v>47</v>
      </c>
      <c r="BN6">
        <v>72</v>
      </c>
      <c r="BO6">
        <v>71</v>
      </c>
      <c r="BP6">
        <v>0</v>
      </c>
      <c r="BQ6">
        <v>244</v>
      </c>
      <c r="BR6">
        <v>127</v>
      </c>
      <c r="BS6">
        <v>71</v>
      </c>
      <c r="BT6">
        <v>442</v>
      </c>
      <c r="BU6">
        <v>15</v>
      </c>
      <c r="BV6">
        <v>186</v>
      </c>
      <c r="BW6">
        <v>71</v>
      </c>
      <c r="BX6">
        <v>17</v>
      </c>
      <c r="BY6">
        <v>59</v>
      </c>
      <c r="BZ6">
        <v>161</v>
      </c>
      <c r="CB6">
        <v>286</v>
      </c>
      <c r="CC6">
        <v>149</v>
      </c>
      <c r="CD6">
        <v>91</v>
      </c>
      <c r="CE6">
        <v>526</v>
      </c>
      <c r="CF6">
        <v>18</v>
      </c>
      <c r="CG6">
        <v>222</v>
      </c>
      <c r="CH6">
        <v>90</v>
      </c>
      <c r="CI6">
        <v>21</v>
      </c>
      <c r="CJ6">
        <v>71</v>
      </c>
      <c r="CK6">
        <v>189</v>
      </c>
      <c r="CM6">
        <v>85</v>
      </c>
      <c r="CN6">
        <v>85</v>
      </c>
      <c r="CO6">
        <v>78</v>
      </c>
      <c r="CP6">
        <v>84</v>
      </c>
      <c r="CQ6">
        <v>83</v>
      </c>
      <c r="CR6">
        <v>84</v>
      </c>
      <c r="CS6">
        <v>79</v>
      </c>
      <c r="CT6">
        <v>81</v>
      </c>
      <c r="CU6">
        <v>83</v>
      </c>
      <c r="CV6">
        <v>85</v>
      </c>
      <c r="CX6">
        <v>294</v>
      </c>
      <c r="CY6">
        <v>149</v>
      </c>
      <c r="CZ6">
        <v>96</v>
      </c>
      <c r="DA6">
        <v>539</v>
      </c>
      <c r="DB6">
        <v>16</v>
      </c>
      <c r="DC6">
        <v>225</v>
      </c>
      <c r="DD6">
        <v>93</v>
      </c>
      <c r="DE6">
        <v>17</v>
      </c>
      <c r="DF6">
        <v>79</v>
      </c>
      <c r="DG6">
        <v>186</v>
      </c>
      <c r="DH6">
        <v>0</v>
      </c>
      <c r="DI6">
        <v>411</v>
      </c>
      <c r="DJ6">
        <v>242</v>
      </c>
      <c r="DK6">
        <v>202</v>
      </c>
      <c r="DL6">
        <v>855</v>
      </c>
      <c r="DM6">
        <v>20</v>
      </c>
      <c r="DN6">
        <v>361</v>
      </c>
      <c r="DO6">
        <v>163</v>
      </c>
      <c r="DP6">
        <v>39</v>
      </c>
      <c r="DQ6">
        <v>110</v>
      </c>
      <c r="DR6">
        <v>263</v>
      </c>
      <c r="DS6">
        <v>1</v>
      </c>
      <c r="DT6">
        <v>72</v>
      </c>
      <c r="DU6">
        <v>62</v>
      </c>
      <c r="DV6">
        <v>48</v>
      </c>
      <c r="DW6">
        <v>63</v>
      </c>
      <c r="DX6">
        <v>80</v>
      </c>
      <c r="DY6">
        <v>62</v>
      </c>
      <c r="DZ6">
        <v>57</v>
      </c>
      <c r="EA6">
        <v>44</v>
      </c>
      <c r="EB6">
        <v>72</v>
      </c>
      <c r="EC6">
        <v>71</v>
      </c>
      <c r="ED6">
        <v>0</v>
      </c>
      <c r="EE6">
        <v>3380961</v>
      </c>
      <c r="EF6">
        <v>1851301</v>
      </c>
      <c r="EG6">
        <v>1023519</v>
      </c>
      <c r="EH6">
        <v>6255780</v>
      </c>
      <c r="EI6">
        <v>327243</v>
      </c>
      <c r="EJ6">
        <v>2739119</v>
      </c>
      <c r="EK6">
        <v>1134277</v>
      </c>
      <c r="EL6">
        <v>274180</v>
      </c>
      <c r="EM6">
        <v>847636</v>
      </c>
      <c r="EN6">
        <v>2102938</v>
      </c>
      <c r="EP6">
        <v>244</v>
      </c>
      <c r="EQ6">
        <v>127</v>
      </c>
      <c r="ER6">
        <v>71</v>
      </c>
      <c r="ES6">
        <v>442</v>
      </c>
      <c r="ET6">
        <v>15</v>
      </c>
      <c r="EU6">
        <v>186</v>
      </c>
      <c r="EV6">
        <v>71</v>
      </c>
      <c r="EW6">
        <v>17</v>
      </c>
      <c r="EX6">
        <v>59</v>
      </c>
      <c r="EY6">
        <v>161</v>
      </c>
      <c r="FA6">
        <v>13856</v>
      </c>
      <c r="FB6">
        <v>14577</v>
      </c>
      <c r="FC6">
        <v>14416</v>
      </c>
      <c r="FD6">
        <v>14153</v>
      </c>
      <c r="FE6">
        <v>21816</v>
      </c>
      <c r="FF6">
        <v>14726</v>
      </c>
      <c r="FG6">
        <v>15976</v>
      </c>
      <c r="FH6">
        <v>16128</v>
      </c>
      <c r="FI6">
        <v>14367</v>
      </c>
      <c r="FJ6">
        <v>13062</v>
      </c>
      <c r="GH6">
        <v>72</v>
      </c>
      <c r="GI6">
        <v>63</v>
      </c>
      <c r="GJ6">
        <v>49</v>
      </c>
      <c r="GK6">
        <v>64</v>
      </c>
      <c r="GL6">
        <v>87</v>
      </c>
      <c r="GM6">
        <v>64</v>
      </c>
      <c r="GN6">
        <v>59</v>
      </c>
      <c r="GO6">
        <v>48</v>
      </c>
      <c r="GP6">
        <v>71</v>
      </c>
      <c r="GQ6">
        <v>71</v>
      </c>
      <c r="GR6">
        <v>0</v>
      </c>
      <c r="GS6">
        <v>85</v>
      </c>
      <c r="GT6">
        <v>86</v>
      </c>
      <c r="GU6">
        <v>79</v>
      </c>
      <c r="GV6">
        <v>85</v>
      </c>
      <c r="GW6">
        <v>81</v>
      </c>
      <c r="GX6">
        <v>84</v>
      </c>
      <c r="GY6">
        <v>78</v>
      </c>
      <c r="GZ6">
        <v>80</v>
      </c>
      <c r="HA6">
        <v>83</v>
      </c>
      <c r="HB6">
        <v>86</v>
      </c>
      <c r="HD6">
        <v>13788</v>
      </c>
      <c r="HE6">
        <v>14504</v>
      </c>
      <c r="HF6">
        <v>14324</v>
      </c>
      <c r="HG6">
        <v>14079</v>
      </c>
      <c r="HH6">
        <v>22114</v>
      </c>
      <c r="HI6">
        <v>14561</v>
      </c>
      <c r="HJ6">
        <v>15929</v>
      </c>
      <c r="HK6">
        <v>15923</v>
      </c>
      <c r="HL6">
        <v>14250</v>
      </c>
      <c r="HM6">
        <v>12959</v>
      </c>
    </row>
    <row r="7" spans="1:233" x14ac:dyDescent="0.25">
      <c r="A7">
        <v>6</v>
      </c>
      <c r="B7" t="s">
        <v>528</v>
      </c>
      <c r="C7">
        <v>134</v>
      </c>
      <c r="D7">
        <v>57</v>
      </c>
      <c r="E7">
        <v>38</v>
      </c>
      <c r="F7">
        <v>229</v>
      </c>
      <c r="G7">
        <v>6</v>
      </c>
      <c r="H7">
        <v>87</v>
      </c>
      <c r="I7">
        <v>37</v>
      </c>
      <c r="J7">
        <v>14</v>
      </c>
      <c r="K7">
        <v>56</v>
      </c>
      <c r="L7">
        <v>99</v>
      </c>
      <c r="M7">
        <v>1</v>
      </c>
      <c r="N7">
        <v>134</v>
      </c>
      <c r="Q7">
        <v>134</v>
      </c>
      <c r="R7">
        <v>4</v>
      </c>
      <c r="S7">
        <v>52</v>
      </c>
      <c r="T7">
        <v>20</v>
      </c>
      <c r="U7">
        <v>5</v>
      </c>
      <c r="V7">
        <v>49</v>
      </c>
      <c r="W7">
        <v>83</v>
      </c>
      <c r="X7">
        <v>1</v>
      </c>
      <c r="Z7">
        <v>57</v>
      </c>
      <c r="AB7">
        <v>57</v>
      </c>
      <c r="AC7">
        <v>2</v>
      </c>
      <c r="AD7">
        <v>17</v>
      </c>
      <c r="AE7">
        <v>12</v>
      </c>
      <c r="AF7">
        <v>5</v>
      </c>
      <c r="AG7">
        <v>6</v>
      </c>
      <c r="AH7">
        <v>12</v>
      </c>
      <c r="AL7">
        <v>38</v>
      </c>
      <c r="AM7">
        <v>38</v>
      </c>
      <c r="AO7">
        <v>18</v>
      </c>
      <c r="AP7">
        <v>5</v>
      </c>
      <c r="AQ7">
        <v>4</v>
      </c>
      <c r="AR7">
        <v>1</v>
      </c>
      <c r="AS7">
        <v>4</v>
      </c>
      <c r="AU7">
        <v>219</v>
      </c>
      <c r="AV7">
        <v>104</v>
      </c>
      <c r="AW7">
        <v>117</v>
      </c>
      <c r="AX7">
        <v>440</v>
      </c>
      <c r="AY7">
        <v>8</v>
      </c>
      <c r="AZ7">
        <v>174</v>
      </c>
      <c r="BA7">
        <v>90</v>
      </c>
      <c r="BB7">
        <v>30</v>
      </c>
      <c r="BC7">
        <v>99</v>
      </c>
      <c r="BD7">
        <v>174</v>
      </c>
      <c r="BE7">
        <v>1</v>
      </c>
      <c r="BF7">
        <v>61</v>
      </c>
      <c r="BG7">
        <v>55</v>
      </c>
      <c r="BH7">
        <v>33</v>
      </c>
      <c r="BI7">
        <v>52</v>
      </c>
      <c r="BJ7">
        <v>75</v>
      </c>
      <c r="BK7">
        <v>50</v>
      </c>
      <c r="BL7">
        <v>41</v>
      </c>
      <c r="BM7">
        <v>47</v>
      </c>
      <c r="BN7">
        <v>57</v>
      </c>
      <c r="BO7">
        <v>57</v>
      </c>
      <c r="BP7">
        <v>100</v>
      </c>
      <c r="BQ7">
        <v>158</v>
      </c>
      <c r="BR7">
        <v>73</v>
      </c>
      <c r="BS7">
        <v>57</v>
      </c>
      <c r="BT7">
        <v>288</v>
      </c>
      <c r="BU7">
        <v>7</v>
      </c>
      <c r="BV7">
        <v>116</v>
      </c>
      <c r="BW7">
        <v>36</v>
      </c>
      <c r="BX7">
        <v>12</v>
      </c>
      <c r="BY7">
        <v>50</v>
      </c>
      <c r="BZ7">
        <v>110</v>
      </c>
      <c r="CB7">
        <v>190</v>
      </c>
      <c r="CC7">
        <v>86</v>
      </c>
      <c r="CD7">
        <v>74</v>
      </c>
      <c r="CE7">
        <v>350</v>
      </c>
      <c r="CF7">
        <v>8</v>
      </c>
      <c r="CG7">
        <v>130</v>
      </c>
      <c r="CH7">
        <v>44</v>
      </c>
      <c r="CI7">
        <v>16</v>
      </c>
      <c r="CJ7">
        <v>57</v>
      </c>
      <c r="CK7">
        <v>126</v>
      </c>
      <c r="CM7">
        <v>83</v>
      </c>
      <c r="CN7">
        <v>85</v>
      </c>
      <c r="CO7">
        <v>77</v>
      </c>
      <c r="CP7">
        <v>82</v>
      </c>
      <c r="CQ7">
        <v>88</v>
      </c>
      <c r="CR7">
        <v>89</v>
      </c>
      <c r="CS7">
        <v>82</v>
      </c>
      <c r="CT7">
        <v>75</v>
      </c>
      <c r="CU7">
        <v>88</v>
      </c>
      <c r="CV7">
        <v>87</v>
      </c>
      <c r="CX7">
        <v>127</v>
      </c>
      <c r="CY7">
        <v>54</v>
      </c>
      <c r="CZ7">
        <v>33</v>
      </c>
      <c r="DA7">
        <v>214</v>
      </c>
      <c r="DB7">
        <v>5</v>
      </c>
      <c r="DC7">
        <v>80</v>
      </c>
      <c r="DD7">
        <v>34</v>
      </c>
      <c r="DE7">
        <v>13</v>
      </c>
      <c r="DF7">
        <v>52</v>
      </c>
      <c r="DG7">
        <v>92</v>
      </c>
      <c r="DH7">
        <v>1</v>
      </c>
      <c r="DI7">
        <v>206</v>
      </c>
      <c r="DJ7">
        <v>95</v>
      </c>
      <c r="DK7">
        <v>105</v>
      </c>
      <c r="DL7">
        <v>406</v>
      </c>
      <c r="DM7">
        <v>7</v>
      </c>
      <c r="DN7">
        <v>160</v>
      </c>
      <c r="DO7">
        <v>83</v>
      </c>
      <c r="DP7">
        <v>29</v>
      </c>
      <c r="DQ7">
        <v>89</v>
      </c>
      <c r="DR7">
        <v>160</v>
      </c>
      <c r="DS7">
        <v>1</v>
      </c>
      <c r="DT7">
        <v>62</v>
      </c>
      <c r="DU7">
        <v>57</v>
      </c>
      <c r="DV7">
        <v>31</v>
      </c>
      <c r="DW7">
        <v>53</v>
      </c>
      <c r="DX7">
        <v>71</v>
      </c>
      <c r="DY7">
        <v>50</v>
      </c>
      <c r="DZ7">
        <v>41</v>
      </c>
      <c r="EA7">
        <v>45</v>
      </c>
      <c r="EB7">
        <v>58</v>
      </c>
      <c r="EC7">
        <v>58</v>
      </c>
      <c r="ED7">
        <v>100</v>
      </c>
      <c r="EE7">
        <v>2132270</v>
      </c>
      <c r="EF7">
        <v>1165363</v>
      </c>
      <c r="EG7">
        <v>795881</v>
      </c>
      <c r="EH7">
        <v>4093514</v>
      </c>
      <c r="EI7">
        <v>129343</v>
      </c>
      <c r="EJ7">
        <v>1608216</v>
      </c>
      <c r="EK7">
        <v>510851</v>
      </c>
      <c r="EL7">
        <v>140040</v>
      </c>
      <c r="EM7">
        <v>620611</v>
      </c>
      <c r="EN7">
        <v>1371030</v>
      </c>
      <c r="EP7">
        <v>158</v>
      </c>
      <c r="EQ7">
        <v>73</v>
      </c>
      <c r="ER7">
        <v>57</v>
      </c>
      <c r="ES7">
        <v>288</v>
      </c>
      <c r="ET7">
        <v>7</v>
      </c>
      <c r="EU7">
        <v>116</v>
      </c>
      <c r="EV7">
        <v>36</v>
      </c>
      <c r="EW7">
        <v>12</v>
      </c>
      <c r="EX7">
        <v>50</v>
      </c>
      <c r="EY7">
        <v>110</v>
      </c>
      <c r="FA7">
        <v>13495</v>
      </c>
      <c r="FB7">
        <v>15964</v>
      </c>
      <c r="FC7">
        <v>13963</v>
      </c>
      <c r="FD7">
        <v>14214</v>
      </c>
      <c r="FE7">
        <v>18478</v>
      </c>
      <c r="FF7">
        <v>13864</v>
      </c>
      <c r="FG7">
        <v>14190</v>
      </c>
      <c r="FH7">
        <v>11670</v>
      </c>
      <c r="FI7">
        <v>12412</v>
      </c>
      <c r="FJ7">
        <v>12464</v>
      </c>
      <c r="GH7">
        <v>60</v>
      </c>
      <c r="GI7">
        <v>59</v>
      </c>
      <c r="GJ7">
        <v>32</v>
      </c>
      <c r="GK7">
        <v>52</v>
      </c>
      <c r="GL7">
        <v>67</v>
      </c>
      <c r="GM7">
        <v>52</v>
      </c>
      <c r="GN7">
        <v>43</v>
      </c>
      <c r="GO7">
        <v>44</v>
      </c>
      <c r="GP7">
        <v>57</v>
      </c>
      <c r="GQ7">
        <v>58</v>
      </c>
      <c r="GR7">
        <v>100</v>
      </c>
      <c r="GS7">
        <v>85</v>
      </c>
      <c r="GT7">
        <v>83</v>
      </c>
      <c r="GU7">
        <v>82</v>
      </c>
      <c r="GV7">
        <v>84</v>
      </c>
      <c r="GW7">
        <v>100</v>
      </c>
      <c r="GX7">
        <v>90</v>
      </c>
      <c r="GY7">
        <v>81</v>
      </c>
      <c r="GZ7">
        <v>79</v>
      </c>
      <c r="HA7">
        <v>92</v>
      </c>
      <c r="HB7">
        <v>90</v>
      </c>
      <c r="HD7">
        <v>12860</v>
      </c>
      <c r="HE7">
        <v>15896</v>
      </c>
      <c r="HF7">
        <v>13631</v>
      </c>
      <c r="HG7">
        <v>13789</v>
      </c>
      <c r="HH7">
        <v>16781</v>
      </c>
      <c r="HI7">
        <v>13619</v>
      </c>
      <c r="HJ7">
        <v>12931</v>
      </c>
      <c r="HK7">
        <v>11211</v>
      </c>
      <c r="HL7">
        <v>11441</v>
      </c>
      <c r="HM7">
        <v>12011</v>
      </c>
    </row>
    <row r="8" spans="1:233" x14ac:dyDescent="0.25">
      <c r="A8">
        <v>7</v>
      </c>
      <c r="B8" t="s">
        <v>522</v>
      </c>
      <c r="C8">
        <v>129</v>
      </c>
      <c r="D8">
        <v>72</v>
      </c>
      <c r="E8">
        <v>42</v>
      </c>
      <c r="F8">
        <v>243</v>
      </c>
      <c r="G8">
        <v>7</v>
      </c>
      <c r="H8">
        <v>103</v>
      </c>
      <c r="I8">
        <v>47</v>
      </c>
      <c r="J8">
        <v>13</v>
      </c>
      <c r="K8">
        <v>59</v>
      </c>
      <c r="L8">
        <v>93</v>
      </c>
      <c r="M8">
        <v>3</v>
      </c>
      <c r="N8">
        <v>129</v>
      </c>
      <c r="Q8">
        <v>129</v>
      </c>
      <c r="R8">
        <v>7</v>
      </c>
      <c r="S8">
        <v>68</v>
      </c>
      <c r="T8">
        <v>29</v>
      </c>
      <c r="U8">
        <v>7</v>
      </c>
      <c r="V8">
        <v>57</v>
      </c>
      <c r="W8">
        <v>89</v>
      </c>
      <c r="X8">
        <v>3</v>
      </c>
      <c r="Z8">
        <v>72</v>
      </c>
      <c r="AB8">
        <v>72</v>
      </c>
      <c r="AD8">
        <v>18</v>
      </c>
      <c r="AE8">
        <v>14</v>
      </c>
      <c r="AF8">
        <v>6</v>
      </c>
      <c r="AG8">
        <v>2</v>
      </c>
      <c r="AH8">
        <v>4</v>
      </c>
      <c r="AI8">
        <v>0</v>
      </c>
      <c r="AL8">
        <v>42</v>
      </c>
      <c r="AM8">
        <v>42</v>
      </c>
      <c r="AO8">
        <v>17</v>
      </c>
      <c r="AP8">
        <v>4</v>
      </c>
      <c r="AQ8">
        <v>0</v>
      </c>
      <c r="AU8">
        <v>211</v>
      </c>
      <c r="AV8">
        <v>140</v>
      </c>
      <c r="AW8">
        <v>134</v>
      </c>
      <c r="AX8">
        <v>485</v>
      </c>
      <c r="AY8">
        <v>7</v>
      </c>
      <c r="AZ8">
        <v>200</v>
      </c>
      <c r="BA8">
        <v>98</v>
      </c>
      <c r="BB8">
        <v>28</v>
      </c>
      <c r="BC8">
        <v>94</v>
      </c>
      <c r="BD8">
        <v>152</v>
      </c>
      <c r="BE8">
        <v>5</v>
      </c>
      <c r="BF8">
        <v>61</v>
      </c>
      <c r="BG8">
        <v>51</v>
      </c>
      <c r="BH8">
        <v>31</v>
      </c>
      <c r="BI8">
        <v>50</v>
      </c>
      <c r="BJ8">
        <v>100</v>
      </c>
      <c r="BK8">
        <v>52</v>
      </c>
      <c r="BL8">
        <v>48</v>
      </c>
      <c r="BM8">
        <v>46</v>
      </c>
      <c r="BN8">
        <v>63</v>
      </c>
      <c r="BO8">
        <v>61</v>
      </c>
      <c r="BP8">
        <v>60</v>
      </c>
      <c r="BQ8">
        <v>145</v>
      </c>
      <c r="BR8">
        <v>81</v>
      </c>
      <c r="BS8">
        <v>51</v>
      </c>
      <c r="BT8">
        <v>277</v>
      </c>
      <c r="BU8">
        <v>5</v>
      </c>
      <c r="BV8">
        <v>112</v>
      </c>
      <c r="BW8">
        <v>50</v>
      </c>
      <c r="BX8">
        <v>19</v>
      </c>
      <c r="BY8">
        <v>42</v>
      </c>
      <c r="BZ8">
        <v>98</v>
      </c>
      <c r="CA8">
        <v>1</v>
      </c>
      <c r="CB8">
        <v>187</v>
      </c>
      <c r="CC8">
        <v>109</v>
      </c>
      <c r="CD8">
        <v>67</v>
      </c>
      <c r="CE8">
        <v>363</v>
      </c>
      <c r="CF8">
        <v>7</v>
      </c>
      <c r="CG8">
        <v>150</v>
      </c>
      <c r="CH8">
        <v>63</v>
      </c>
      <c r="CI8">
        <v>22</v>
      </c>
      <c r="CJ8">
        <v>60</v>
      </c>
      <c r="CK8">
        <v>128</v>
      </c>
      <c r="CL8">
        <v>2</v>
      </c>
      <c r="CM8">
        <v>78</v>
      </c>
      <c r="CN8">
        <v>74</v>
      </c>
      <c r="CO8">
        <v>76</v>
      </c>
      <c r="CP8">
        <v>76</v>
      </c>
      <c r="CQ8">
        <v>71</v>
      </c>
      <c r="CR8">
        <v>75</v>
      </c>
      <c r="CS8">
        <v>79</v>
      </c>
      <c r="CT8">
        <v>86</v>
      </c>
      <c r="CU8">
        <v>70</v>
      </c>
      <c r="CV8">
        <v>77</v>
      </c>
      <c r="CW8">
        <v>50</v>
      </c>
      <c r="CX8">
        <v>118</v>
      </c>
      <c r="CY8">
        <v>69</v>
      </c>
      <c r="CZ8">
        <v>41</v>
      </c>
      <c r="DA8">
        <v>228</v>
      </c>
      <c r="DB8">
        <v>7</v>
      </c>
      <c r="DC8">
        <v>97</v>
      </c>
      <c r="DD8">
        <v>43</v>
      </c>
      <c r="DE8">
        <v>13</v>
      </c>
      <c r="DF8">
        <v>56</v>
      </c>
      <c r="DG8">
        <v>87</v>
      </c>
      <c r="DH8">
        <v>3</v>
      </c>
      <c r="DI8">
        <v>198</v>
      </c>
      <c r="DJ8">
        <v>133</v>
      </c>
      <c r="DK8">
        <v>130</v>
      </c>
      <c r="DL8">
        <v>461</v>
      </c>
      <c r="DM8">
        <v>7</v>
      </c>
      <c r="DN8">
        <v>193</v>
      </c>
      <c r="DO8">
        <v>91</v>
      </c>
      <c r="DP8">
        <v>28</v>
      </c>
      <c r="DQ8">
        <v>91</v>
      </c>
      <c r="DR8">
        <v>146</v>
      </c>
      <c r="DS8">
        <v>5</v>
      </c>
      <c r="DT8">
        <v>60</v>
      </c>
      <c r="DU8">
        <v>52</v>
      </c>
      <c r="DV8">
        <v>32</v>
      </c>
      <c r="DW8">
        <v>50</v>
      </c>
      <c r="DX8">
        <v>100</v>
      </c>
      <c r="DY8">
        <v>50</v>
      </c>
      <c r="DZ8">
        <v>47</v>
      </c>
      <c r="EA8">
        <v>46</v>
      </c>
      <c r="EB8">
        <v>62</v>
      </c>
      <c r="EC8">
        <v>60</v>
      </c>
      <c r="ED8">
        <v>60</v>
      </c>
      <c r="EE8">
        <v>1865308</v>
      </c>
      <c r="EF8">
        <v>1209012</v>
      </c>
      <c r="EG8">
        <v>737855</v>
      </c>
      <c r="EH8">
        <v>3812175</v>
      </c>
      <c r="EI8">
        <v>51933</v>
      </c>
      <c r="EJ8">
        <v>1644698</v>
      </c>
      <c r="EK8">
        <v>705645</v>
      </c>
      <c r="EL8">
        <v>233164</v>
      </c>
      <c r="EM8">
        <v>411335</v>
      </c>
      <c r="EN8">
        <v>1166051</v>
      </c>
      <c r="EO8">
        <v>4258</v>
      </c>
      <c r="EP8">
        <v>145</v>
      </c>
      <c r="EQ8">
        <v>81</v>
      </c>
      <c r="ER8">
        <v>51</v>
      </c>
      <c r="ES8">
        <v>277</v>
      </c>
      <c r="ET8">
        <v>5</v>
      </c>
      <c r="EU8">
        <v>112</v>
      </c>
      <c r="EV8">
        <v>50</v>
      </c>
      <c r="EW8">
        <v>19</v>
      </c>
      <c r="EX8">
        <v>42</v>
      </c>
      <c r="EY8">
        <v>98</v>
      </c>
      <c r="EZ8">
        <v>1</v>
      </c>
      <c r="FA8">
        <v>12864</v>
      </c>
      <c r="FB8">
        <v>14926</v>
      </c>
      <c r="FC8">
        <v>14468</v>
      </c>
      <c r="FD8">
        <v>13762</v>
      </c>
      <c r="FE8">
        <v>10387</v>
      </c>
      <c r="FF8">
        <v>14685</v>
      </c>
      <c r="FG8">
        <v>14113</v>
      </c>
      <c r="FH8">
        <v>12272</v>
      </c>
      <c r="FI8">
        <v>9794</v>
      </c>
      <c r="FJ8">
        <v>11899</v>
      </c>
      <c r="FK8">
        <v>4258</v>
      </c>
      <c r="GH8">
        <v>61</v>
      </c>
      <c r="GI8">
        <v>51</v>
      </c>
      <c r="GJ8">
        <v>33</v>
      </c>
      <c r="GK8">
        <v>50</v>
      </c>
      <c r="GL8">
        <v>100</v>
      </c>
      <c r="GM8">
        <v>51</v>
      </c>
      <c r="GN8">
        <v>48</v>
      </c>
      <c r="GO8">
        <v>44</v>
      </c>
      <c r="GP8">
        <v>61</v>
      </c>
      <c r="GQ8">
        <v>59</v>
      </c>
      <c r="GR8">
        <v>50</v>
      </c>
      <c r="GS8">
        <v>78</v>
      </c>
      <c r="GT8">
        <v>75</v>
      </c>
      <c r="GU8">
        <v>78</v>
      </c>
      <c r="GV8">
        <v>77</v>
      </c>
      <c r="GW8">
        <v>71</v>
      </c>
      <c r="GX8">
        <v>76</v>
      </c>
      <c r="GY8">
        <v>79</v>
      </c>
      <c r="GZ8">
        <v>85</v>
      </c>
      <c r="HA8">
        <v>74</v>
      </c>
      <c r="HB8">
        <v>78</v>
      </c>
      <c r="HC8">
        <v>50</v>
      </c>
      <c r="HD8">
        <v>13012</v>
      </c>
      <c r="HE8">
        <v>14792</v>
      </c>
      <c r="HF8">
        <v>13977</v>
      </c>
      <c r="HG8">
        <v>13702</v>
      </c>
      <c r="HH8">
        <v>10387</v>
      </c>
      <c r="HI8">
        <v>14415</v>
      </c>
      <c r="HJ8">
        <v>13101</v>
      </c>
      <c r="HK8">
        <v>11638</v>
      </c>
      <c r="HL8">
        <v>9794</v>
      </c>
      <c r="HM8">
        <v>11962</v>
      </c>
      <c r="HN8">
        <v>4258</v>
      </c>
    </row>
    <row r="9" spans="1:233" x14ac:dyDescent="0.25">
      <c r="A9">
        <v>8</v>
      </c>
      <c r="B9" t="s">
        <v>539</v>
      </c>
      <c r="C9">
        <v>1928</v>
      </c>
      <c r="D9">
        <v>1148</v>
      </c>
      <c r="E9">
        <v>667</v>
      </c>
      <c r="F9">
        <v>3743</v>
      </c>
      <c r="G9">
        <v>243</v>
      </c>
      <c r="H9">
        <v>1744</v>
      </c>
      <c r="I9">
        <v>823</v>
      </c>
      <c r="J9">
        <v>326</v>
      </c>
      <c r="K9">
        <v>896</v>
      </c>
      <c r="L9">
        <v>1635</v>
      </c>
      <c r="M9">
        <v>159</v>
      </c>
      <c r="N9">
        <v>1928</v>
      </c>
      <c r="Q9">
        <v>1928</v>
      </c>
      <c r="R9">
        <v>192</v>
      </c>
      <c r="S9">
        <v>1009</v>
      </c>
      <c r="T9">
        <v>424</v>
      </c>
      <c r="U9">
        <v>175</v>
      </c>
      <c r="V9">
        <v>779</v>
      </c>
      <c r="W9">
        <v>1328</v>
      </c>
      <c r="X9">
        <v>125</v>
      </c>
      <c r="Z9">
        <v>1148</v>
      </c>
      <c r="AB9">
        <v>1148</v>
      </c>
      <c r="AC9">
        <v>48</v>
      </c>
      <c r="AD9">
        <v>461</v>
      </c>
      <c r="AE9">
        <v>281</v>
      </c>
      <c r="AF9">
        <v>111</v>
      </c>
      <c r="AG9">
        <v>101</v>
      </c>
      <c r="AH9">
        <v>271</v>
      </c>
      <c r="AI9">
        <v>32</v>
      </c>
      <c r="AL9">
        <v>667</v>
      </c>
      <c r="AM9">
        <v>667</v>
      </c>
      <c r="AN9">
        <v>3</v>
      </c>
      <c r="AO9">
        <v>274</v>
      </c>
      <c r="AP9">
        <v>118</v>
      </c>
      <c r="AQ9">
        <v>40</v>
      </c>
      <c r="AR9">
        <v>16</v>
      </c>
      <c r="AS9">
        <v>36</v>
      </c>
      <c r="AT9">
        <v>2</v>
      </c>
      <c r="AU9">
        <v>3339</v>
      </c>
      <c r="AV9">
        <v>2108</v>
      </c>
      <c r="AW9">
        <v>1590</v>
      </c>
      <c r="AX9">
        <v>7037</v>
      </c>
      <c r="AY9">
        <v>429</v>
      </c>
      <c r="AZ9">
        <v>3312</v>
      </c>
      <c r="BA9">
        <v>1757</v>
      </c>
      <c r="BB9">
        <v>782</v>
      </c>
      <c r="BC9">
        <v>1653</v>
      </c>
      <c r="BD9">
        <v>2912</v>
      </c>
      <c r="BE9">
        <v>262</v>
      </c>
      <c r="BF9">
        <v>58</v>
      </c>
      <c r="BG9">
        <v>55</v>
      </c>
      <c r="BH9">
        <v>42</v>
      </c>
      <c r="BI9">
        <v>53</v>
      </c>
      <c r="BJ9">
        <v>57</v>
      </c>
      <c r="BK9">
        <v>53</v>
      </c>
      <c r="BL9">
        <v>47</v>
      </c>
      <c r="BM9">
        <v>42</v>
      </c>
      <c r="BN9">
        <v>54</v>
      </c>
      <c r="BO9">
        <v>56</v>
      </c>
      <c r="BP9">
        <v>61</v>
      </c>
      <c r="BQ9">
        <v>2108</v>
      </c>
      <c r="BR9">
        <v>1322</v>
      </c>
      <c r="BS9">
        <v>711</v>
      </c>
      <c r="BT9">
        <v>4141</v>
      </c>
      <c r="BU9">
        <v>254</v>
      </c>
      <c r="BV9">
        <v>2008</v>
      </c>
      <c r="BW9">
        <v>1026</v>
      </c>
      <c r="BX9">
        <v>416</v>
      </c>
      <c r="BY9">
        <v>838</v>
      </c>
      <c r="BZ9">
        <v>1833</v>
      </c>
      <c r="CA9">
        <v>129</v>
      </c>
      <c r="CB9">
        <v>2530</v>
      </c>
      <c r="CC9">
        <v>1558</v>
      </c>
      <c r="CD9">
        <v>867</v>
      </c>
      <c r="CE9">
        <v>4955</v>
      </c>
      <c r="CF9">
        <v>293</v>
      </c>
      <c r="CG9">
        <v>2405</v>
      </c>
      <c r="CH9">
        <v>1242</v>
      </c>
      <c r="CI9">
        <v>503</v>
      </c>
      <c r="CJ9">
        <v>1019</v>
      </c>
      <c r="CK9">
        <v>2199</v>
      </c>
      <c r="CL9">
        <v>156</v>
      </c>
      <c r="CM9">
        <v>83</v>
      </c>
      <c r="CN9">
        <v>85</v>
      </c>
      <c r="CO9">
        <v>82</v>
      </c>
      <c r="CP9">
        <v>84</v>
      </c>
      <c r="CQ9">
        <v>87</v>
      </c>
      <c r="CR9">
        <v>84</v>
      </c>
      <c r="CS9">
        <v>83</v>
      </c>
      <c r="CT9">
        <v>83</v>
      </c>
      <c r="CU9">
        <v>82</v>
      </c>
      <c r="CV9">
        <v>83</v>
      </c>
      <c r="CW9">
        <v>83</v>
      </c>
      <c r="CX9">
        <v>1234</v>
      </c>
      <c r="CY9">
        <v>824</v>
      </c>
      <c r="CZ9">
        <v>471</v>
      </c>
      <c r="DA9">
        <v>2529</v>
      </c>
      <c r="DB9">
        <v>126</v>
      </c>
      <c r="DC9">
        <v>1134</v>
      </c>
      <c r="DD9">
        <v>561</v>
      </c>
      <c r="DE9">
        <v>215</v>
      </c>
      <c r="DF9">
        <v>551</v>
      </c>
      <c r="DG9">
        <v>1033</v>
      </c>
      <c r="DH9">
        <v>87</v>
      </c>
      <c r="DI9">
        <v>2192</v>
      </c>
      <c r="DJ9">
        <v>1563</v>
      </c>
      <c r="DK9">
        <v>1190</v>
      </c>
      <c r="DL9">
        <v>4945</v>
      </c>
      <c r="DM9">
        <v>239</v>
      </c>
      <c r="DN9">
        <v>2263</v>
      </c>
      <c r="DO9">
        <v>1261</v>
      </c>
      <c r="DP9">
        <v>558</v>
      </c>
      <c r="DQ9">
        <v>1076</v>
      </c>
      <c r="DR9">
        <v>1911</v>
      </c>
      <c r="DS9">
        <v>148</v>
      </c>
      <c r="DT9">
        <v>56</v>
      </c>
      <c r="DU9">
        <v>53</v>
      </c>
      <c r="DV9">
        <v>40</v>
      </c>
      <c r="DW9">
        <v>51</v>
      </c>
      <c r="DX9">
        <v>53</v>
      </c>
      <c r="DY9">
        <v>50</v>
      </c>
      <c r="DZ9">
        <v>45</v>
      </c>
      <c r="EA9">
        <v>39</v>
      </c>
      <c r="EB9">
        <v>51</v>
      </c>
      <c r="EC9">
        <v>54</v>
      </c>
      <c r="ED9">
        <v>59</v>
      </c>
      <c r="EE9">
        <v>31053189</v>
      </c>
      <c r="EF9">
        <v>22054399</v>
      </c>
      <c r="EG9">
        <v>10217206</v>
      </c>
      <c r="EH9">
        <v>63324794</v>
      </c>
      <c r="EI9">
        <v>4604760</v>
      </c>
      <c r="EJ9">
        <v>33207911</v>
      </c>
      <c r="EK9">
        <v>16751101</v>
      </c>
      <c r="EL9">
        <v>6904000</v>
      </c>
      <c r="EM9">
        <v>13402853</v>
      </c>
      <c r="EN9">
        <v>29045753</v>
      </c>
      <c r="EO9">
        <v>2356118</v>
      </c>
      <c r="EP9">
        <v>2108</v>
      </c>
      <c r="EQ9">
        <v>1322</v>
      </c>
      <c r="ER9">
        <v>711</v>
      </c>
      <c r="ES9">
        <v>4141</v>
      </c>
      <c r="ET9">
        <v>254</v>
      </c>
      <c r="EU9">
        <v>2008</v>
      </c>
      <c r="EV9">
        <v>1026</v>
      </c>
      <c r="EW9">
        <v>416</v>
      </c>
      <c r="EX9">
        <v>838</v>
      </c>
      <c r="EY9">
        <v>1833</v>
      </c>
      <c r="EZ9">
        <v>129</v>
      </c>
      <c r="FA9">
        <v>14731</v>
      </c>
      <c r="FB9">
        <v>16683</v>
      </c>
      <c r="FC9">
        <v>14370</v>
      </c>
      <c r="FD9">
        <v>15292</v>
      </c>
      <c r="FE9">
        <v>18129</v>
      </c>
      <c r="FF9">
        <v>16538</v>
      </c>
      <c r="FG9">
        <v>16327</v>
      </c>
      <c r="FH9">
        <v>16596</v>
      </c>
      <c r="FI9">
        <v>15994</v>
      </c>
      <c r="FJ9">
        <v>15846</v>
      </c>
      <c r="FK9">
        <v>18265</v>
      </c>
      <c r="GH9">
        <v>59</v>
      </c>
      <c r="GI9">
        <v>56</v>
      </c>
      <c r="GJ9">
        <v>42</v>
      </c>
      <c r="GK9">
        <v>54</v>
      </c>
      <c r="GL9">
        <v>60</v>
      </c>
      <c r="GM9">
        <v>54</v>
      </c>
      <c r="GN9">
        <v>49</v>
      </c>
      <c r="GO9">
        <v>44</v>
      </c>
      <c r="GP9">
        <v>55</v>
      </c>
      <c r="GQ9">
        <v>57</v>
      </c>
      <c r="GR9">
        <v>63</v>
      </c>
      <c r="GS9">
        <v>84</v>
      </c>
      <c r="GT9">
        <v>85</v>
      </c>
      <c r="GU9">
        <v>82</v>
      </c>
      <c r="GV9">
        <v>84</v>
      </c>
      <c r="GW9">
        <v>85</v>
      </c>
      <c r="GX9">
        <v>84</v>
      </c>
      <c r="GY9">
        <v>82</v>
      </c>
      <c r="GZ9">
        <v>80</v>
      </c>
      <c r="HA9">
        <v>83</v>
      </c>
      <c r="HB9">
        <v>83</v>
      </c>
      <c r="HC9">
        <v>83</v>
      </c>
      <c r="HD9">
        <v>14618</v>
      </c>
      <c r="HE9">
        <v>16648</v>
      </c>
      <c r="HF9">
        <v>14630</v>
      </c>
      <c r="HG9">
        <v>15263</v>
      </c>
      <c r="HH9">
        <v>18113</v>
      </c>
      <c r="HI9">
        <v>16395</v>
      </c>
      <c r="HJ9">
        <v>15983</v>
      </c>
      <c r="HK9">
        <v>15798</v>
      </c>
      <c r="HL9">
        <v>15264</v>
      </c>
      <c r="HM9">
        <v>15568</v>
      </c>
      <c r="HN9">
        <v>17956</v>
      </c>
      <c r="HO9">
        <v>1</v>
      </c>
      <c r="HR9">
        <v>1</v>
      </c>
      <c r="HW9">
        <v>1</v>
      </c>
      <c r="HX9">
        <v>1</v>
      </c>
    </row>
    <row r="10" spans="1:233" x14ac:dyDescent="0.25">
      <c r="A10">
        <v>9</v>
      </c>
      <c r="B10" t="s">
        <v>520</v>
      </c>
      <c r="C10">
        <v>149</v>
      </c>
      <c r="D10">
        <v>73</v>
      </c>
      <c r="E10">
        <v>47</v>
      </c>
      <c r="F10">
        <v>269</v>
      </c>
      <c r="G10">
        <v>7</v>
      </c>
      <c r="H10">
        <v>115</v>
      </c>
      <c r="I10">
        <v>37</v>
      </c>
      <c r="J10">
        <v>9</v>
      </c>
      <c r="K10">
        <v>59</v>
      </c>
      <c r="L10">
        <v>105</v>
      </c>
      <c r="N10">
        <v>149</v>
      </c>
      <c r="Q10">
        <v>149</v>
      </c>
      <c r="R10">
        <v>6</v>
      </c>
      <c r="S10">
        <v>86</v>
      </c>
      <c r="T10">
        <v>19</v>
      </c>
      <c r="U10">
        <v>4</v>
      </c>
      <c r="V10">
        <v>56</v>
      </c>
      <c r="W10">
        <v>97</v>
      </c>
      <c r="Z10">
        <v>73</v>
      </c>
      <c r="AB10">
        <v>73</v>
      </c>
      <c r="AC10">
        <v>1</v>
      </c>
      <c r="AD10">
        <v>16</v>
      </c>
      <c r="AE10">
        <v>11</v>
      </c>
      <c r="AF10">
        <v>4</v>
      </c>
      <c r="AG10">
        <v>1</v>
      </c>
      <c r="AH10">
        <v>6</v>
      </c>
      <c r="AL10">
        <v>47</v>
      </c>
      <c r="AM10">
        <v>47</v>
      </c>
      <c r="AO10">
        <v>13</v>
      </c>
      <c r="AP10">
        <v>7</v>
      </c>
      <c r="AQ10">
        <v>1</v>
      </c>
      <c r="AR10">
        <v>2</v>
      </c>
      <c r="AS10">
        <v>2</v>
      </c>
      <c r="AU10">
        <v>179</v>
      </c>
      <c r="AV10">
        <v>97</v>
      </c>
      <c r="AW10">
        <v>74</v>
      </c>
      <c r="AX10">
        <v>350</v>
      </c>
      <c r="AY10">
        <v>7</v>
      </c>
      <c r="AZ10">
        <v>154</v>
      </c>
      <c r="BA10">
        <v>57</v>
      </c>
      <c r="BB10">
        <v>17</v>
      </c>
      <c r="BC10">
        <v>74</v>
      </c>
      <c r="BD10">
        <v>131</v>
      </c>
      <c r="BF10">
        <v>83</v>
      </c>
      <c r="BG10">
        <v>75</v>
      </c>
      <c r="BH10">
        <v>64</v>
      </c>
      <c r="BI10">
        <v>77</v>
      </c>
      <c r="BJ10">
        <v>100</v>
      </c>
      <c r="BK10">
        <v>75</v>
      </c>
      <c r="BL10">
        <v>65</v>
      </c>
      <c r="BM10">
        <v>53</v>
      </c>
      <c r="BN10">
        <v>80</v>
      </c>
      <c r="BO10">
        <v>80</v>
      </c>
      <c r="BQ10">
        <v>168</v>
      </c>
      <c r="BR10">
        <v>78</v>
      </c>
      <c r="BS10">
        <v>47</v>
      </c>
      <c r="BT10">
        <v>293</v>
      </c>
      <c r="BU10">
        <v>3</v>
      </c>
      <c r="BV10">
        <v>131</v>
      </c>
      <c r="BW10">
        <v>40</v>
      </c>
      <c r="BX10">
        <v>12</v>
      </c>
      <c r="BY10">
        <v>46</v>
      </c>
      <c r="BZ10">
        <v>97</v>
      </c>
      <c r="CA10">
        <v>0</v>
      </c>
      <c r="CB10">
        <v>206</v>
      </c>
      <c r="CC10">
        <v>100</v>
      </c>
      <c r="CD10">
        <v>55</v>
      </c>
      <c r="CE10">
        <v>361</v>
      </c>
      <c r="CF10">
        <v>3</v>
      </c>
      <c r="CG10">
        <v>155</v>
      </c>
      <c r="CH10">
        <v>47</v>
      </c>
      <c r="CI10">
        <v>15</v>
      </c>
      <c r="CJ10">
        <v>61</v>
      </c>
      <c r="CK10">
        <v>127</v>
      </c>
      <c r="CL10">
        <v>1</v>
      </c>
      <c r="CM10">
        <v>82</v>
      </c>
      <c r="CN10">
        <v>78</v>
      </c>
      <c r="CO10">
        <v>86</v>
      </c>
      <c r="CP10">
        <v>81</v>
      </c>
      <c r="CQ10">
        <v>100</v>
      </c>
      <c r="CR10">
        <v>85</v>
      </c>
      <c r="CS10">
        <v>85</v>
      </c>
      <c r="CT10">
        <v>80</v>
      </c>
      <c r="CU10">
        <v>75</v>
      </c>
      <c r="CV10">
        <v>76</v>
      </c>
      <c r="CW10">
        <v>0</v>
      </c>
      <c r="CX10">
        <v>147</v>
      </c>
      <c r="CY10">
        <v>73</v>
      </c>
      <c r="CZ10">
        <v>47</v>
      </c>
      <c r="DA10">
        <v>267</v>
      </c>
      <c r="DB10">
        <v>7</v>
      </c>
      <c r="DC10">
        <v>114</v>
      </c>
      <c r="DD10">
        <v>36</v>
      </c>
      <c r="DE10">
        <v>9</v>
      </c>
      <c r="DF10">
        <v>59</v>
      </c>
      <c r="DG10">
        <v>104</v>
      </c>
      <c r="DI10">
        <v>177</v>
      </c>
      <c r="DJ10">
        <v>97</v>
      </c>
      <c r="DK10">
        <v>74</v>
      </c>
      <c r="DL10">
        <v>348</v>
      </c>
      <c r="DM10">
        <v>7</v>
      </c>
      <c r="DN10">
        <v>153</v>
      </c>
      <c r="DO10">
        <v>56</v>
      </c>
      <c r="DP10">
        <v>17</v>
      </c>
      <c r="DQ10">
        <v>74</v>
      </c>
      <c r="DR10">
        <v>130</v>
      </c>
      <c r="DT10">
        <v>83</v>
      </c>
      <c r="DU10">
        <v>75</v>
      </c>
      <c r="DV10">
        <v>64</v>
      </c>
      <c r="DW10">
        <v>77</v>
      </c>
      <c r="DX10">
        <v>100</v>
      </c>
      <c r="DY10">
        <v>75</v>
      </c>
      <c r="DZ10">
        <v>64</v>
      </c>
      <c r="EA10">
        <v>53</v>
      </c>
      <c r="EB10">
        <v>80</v>
      </c>
      <c r="EC10">
        <v>80</v>
      </c>
      <c r="EE10">
        <v>2299827</v>
      </c>
      <c r="EF10">
        <v>1216194</v>
      </c>
      <c r="EG10">
        <v>627534</v>
      </c>
      <c r="EH10">
        <v>4143555</v>
      </c>
      <c r="EI10">
        <v>60100</v>
      </c>
      <c r="EJ10">
        <v>1830944</v>
      </c>
      <c r="EK10">
        <v>551166</v>
      </c>
      <c r="EL10">
        <v>152560</v>
      </c>
      <c r="EM10">
        <v>624099</v>
      </c>
      <c r="EN10">
        <v>1311083</v>
      </c>
      <c r="EP10">
        <v>168</v>
      </c>
      <c r="EQ10">
        <v>78</v>
      </c>
      <c r="ER10">
        <v>47</v>
      </c>
      <c r="ES10">
        <v>293</v>
      </c>
      <c r="ET10">
        <v>3</v>
      </c>
      <c r="EU10">
        <v>131</v>
      </c>
      <c r="EV10">
        <v>40</v>
      </c>
      <c r="EW10">
        <v>12</v>
      </c>
      <c r="EX10">
        <v>46</v>
      </c>
      <c r="EY10">
        <v>97</v>
      </c>
      <c r="FA10">
        <v>13689</v>
      </c>
      <c r="FB10">
        <v>15592</v>
      </c>
      <c r="FC10">
        <v>13352</v>
      </c>
      <c r="FD10">
        <v>14142</v>
      </c>
      <c r="FE10">
        <v>20033</v>
      </c>
      <c r="FF10">
        <v>13977</v>
      </c>
      <c r="FG10">
        <v>13779</v>
      </c>
      <c r="FH10">
        <v>12713</v>
      </c>
      <c r="FI10">
        <v>13567</v>
      </c>
      <c r="FJ10">
        <v>13516</v>
      </c>
      <c r="GH10">
        <v>84</v>
      </c>
      <c r="GI10">
        <v>73</v>
      </c>
      <c r="GJ10">
        <v>66</v>
      </c>
      <c r="GK10">
        <v>77</v>
      </c>
      <c r="GL10">
        <v>100</v>
      </c>
      <c r="GM10">
        <v>75</v>
      </c>
      <c r="GN10">
        <v>67</v>
      </c>
      <c r="GO10">
        <v>57</v>
      </c>
      <c r="GP10">
        <v>83</v>
      </c>
      <c r="GQ10">
        <v>82</v>
      </c>
      <c r="GS10">
        <v>83</v>
      </c>
      <c r="GT10">
        <v>78</v>
      </c>
      <c r="GU10">
        <v>88</v>
      </c>
      <c r="GV10">
        <v>82</v>
      </c>
      <c r="GW10">
        <v>100</v>
      </c>
      <c r="GX10">
        <v>86</v>
      </c>
      <c r="GY10">
        <v>84</v>
      </c>
      <c r="GZ10">
        <v>79</v>
      </c>
      <c r="HA10">
        <v>76</v>
      </c>
      <c r="HB10">
        <v>79</v>
      </c>
      <c r="HC10">
        <v>0</v>
      </c>
      <c r="HD10">
        <v>13687</v>
      </c>
      <c r="HE10">
        <v>16138</v>
      </c>
      <c r="HF10">
        <v>12497</v>
      </c>
      <c r="HG10">
        <v>14109</v>
      </c>
      <c r="HH10">
        <v>20647</v>
      </c>
      <c r="HI10">
        <v>14137</v>
      </c>
      <c r="HJ10">
        <v>13982</v>
      </c>
      <c r="HK10">
        <v>13691</v>
      </c>
      <c r="HL10">
        <v>13077</v>
      </c>
      <c r="HM10">
        <v>13149</v>
      </c>
    </row>
    <row r="11" spans="1:233" x14ac:dyDescent="0.25">
      <c r="A11">
        <v>10</v>
      </c>
      <c r="B11" t="s">
        <v>519</v>
      </c>
      <c r="C11">
        <v>393</v>
      </c>
      <c r="D11">
        <v>213</v>
      </c>
      <c r="E11">
        <v>225</v>
      </c>
      <c r="F11">
        <v>831</v>
      </c>
      <c r="G11">
        <v>16</v>
      </c>
      <c r="H11">
        <v>335</v>
      </c>
      <c r="I11">
        <v>102</v>
      </c>
      <c r="J11">
        <v>20</v>
      </c>
      <c r="K11">
        <v>140</v>
      </c>
      <c r="L11">
        <v>267</v>
      </c>
      <c r="M11">
        <v>4</v>
      </c>
      <c r="N11">
        <v>393</v>
      </c>
      <c r="Q11">
        <v>393</v>
      </c>
      <c r="R11">
        <v>16</v>
      </c>
      <c r="S11">
        <v>195</v>
      </c>
      <c r="T11">
        <v>61</v>
      </c>
      <c r="U11">
        <v>11</v>
      </c>
      <c r="V11">
        <v>129</v>
      </c>
      <c r="W11">
        <v>238</v>
      </c>
      <c r="X11">
        <v>2</v>
      </c>
      <c r="Z11">
        <v>213</v>
      </c>
      <c r="AB11">
        <v>213</v>
      </c>
      <c r="AD11">
        <v>52</v>
      </c>
      <c r="AE11">
        <v>27</v>
      </c>
      <c r="AF11">
        <v>4</v>
      </c>
      <c r="AG11">
        <v>7</v>
      </c>
      <c r="AH11">
        <v>20</v>
      </c>
      <c r="AI11">
        <v>2</v>
      </c>
      <c r="AL11">
        <v>225</v>
      </c>
      <c r="AM11">
        <v>225</v>
      </c>
      <c r="AO11">
        <v>88</v>
      </c>
      <c r="AP11">
        <v>14</v>
      </c>
      <c r="AQ11">
        <v>5</v>
      </c>
      <c r="AR11">
        <v>4</v>
      </c>
      <c r="AS11">
        <v>9</v>
      </c>
      <c r="AU11">
        <v>541</v>
      </c>
      <c r="AV11">
        <v>312</v>
      </c>
      <c r="AW11">
        <v>383</v>
      </c>
      <c r="AX11">
        <v>1236</v>
      </c>
      <c r="AY11">
        <v>18</v>
      </c>
      <c r="AZ11">
        <v>492</v>
      </c>
      <c r="BA11">
        <v>184</v>
      </c>
      <c r="BB11">
        <v>47</v>
      </c>
      <c r="BC11">
        <v>190</v>
      </c>
      <c r="BD11">
        <v>365</v>
      </c>
      <c r="BE11">
        <v>6</v>
      </c>
      <c r="BF11">
        <v>73</v>
      </c>
      <c r="BG11">
        <v>68</v>
      </c>
      <c r="BH11">
        <v>59</v>
      </c>
      <c r="BI11">
        <v>67</v>
      </c>
      <c r="BJ11">
        <v>89</v>
      </c>
      <c r="BK11">
        <v>68</v>
      </c>
      <c r="BL11">
        <v>55</v>
      </c>
      <c r="BM11">
        <v>43</v>
      </c>
      <c r="BN11">
        <v>74</v>
      </c>
      <c r="BO11">
        <v>73</v>
      </c>
      <c r="BP11">
        <v>67</v>
      </c>
      <c r="BQ11">
        <v>354</v>
      </c>
      <c r="BR11">
        <v>228</v>
      </c>
      <c r="BS11">
        <v>177</v>
      </c>
      <c r="BT11">
        <v>759</v>
      </c>
      <c r="BU11">
        <v>15</v>
      </c>
      <c r="BV11">
        <v>290</v>
      </c>
      <c r="BW11">
        <v>103</v>
      </c>
      <c r="BX11">
        <v>28</v>
      </c>
      <c r="BY11">
        <v>94</v>
      </c>
      <c r="BZ11">
        <v>233</v>
      </c>
      <c r="CA11">
        <v>2</v>
      </c>
      <c r="CB11">
        <v>432</v>
      </c>
      <c r="CC11">
        <v>265</v>
      </c>
      <c r="CD11">
        <v>229</v>
      </c>
      <c r="CE11">
        <v>926</v>
      </c>
      <c r="CF11">
        <v>16</v>
      </c>
      <c r="CG11">
        <v>363</v>
      </c>
      <c r="CH11">
        <v>124</v>
      </c>
      <c r="CI11">
        <v>35</v>
      </c>
      <c r="CJ11">
        <v>121</v>
      </c>
      <c r="CK11">
        <v>289</v>
      </c>
      <c r="CL11">
        <v>2</v>
      </c>
      <c r="CM11">
        <v>82</v>
      </c>
      <c r="CN11">
        <v>86</v>
      </c>
      <c r="CO11">
        <v>77</v>
      </c>
      <c r="CP11">
        <v>82</v>
      </c>
      <c r="CQ11">
        <v>94</v>
      </c>
      <c r="CR11">
        <v>80</v>
      </c>
      <c r="CS11">
        <v>83</v>
      </c>
      <c r="CT11">
        <v>80</v>
      </c>
      <c r="CU11">
        <v>78</v>
      </c>
      <c r="CV11">
        <v>81</v>
      </c>
      <c r="CW11">
        <v>100</v>
      </c>
      <c r="CX11">
        <v>367</v>
      </c>
      <c r="CY11">
        <v>201</v>
      </c>
      <c r="CZ11">
        <v>212</v>
      </c>
      <c r="DA11">
        <v>780</v>
      </c>
      <c r="DB11">
        <v>15</v>
      </c>
      <c r="DC11">
        <v>313</v>
      </c>
      <c r="DD11">
        <v>97</v>
      </c>
      <c r="DE11">
        <v>20</v>
      </c>
      <c r="DF11">
        <v>129</v>
      </c>
      <c r="DG11">
        <v>249</v>
      </c>
      <c r="DH11">
        <v>4</v>
      </c>
      <c r="DI11">
        <v>508</v>
      </c>
      <c r="DJ11">
        <v>297</v>
      </c>
      <c r="DK11">
        <v>367</v>
      </c>
      <c r="DL11">
        <v>1172</v>
      </c>
      <c r="DM11">
        <v>17</v>
      </c>
      <c r="DN11">
        <v>465</v>
      </c>
      <c r="DO11">
        <v>174</v>
      </c>
      <c r="DP11">
        <v>46</v>
      </c>
      <c r="DQ11">
        <v>179</v>
      </c>
      <c r="DR11">
        <v>342</v>
      </c>
      <c r="DS11">
        <v>6</v>
      </c>
      <c r="DT11">
        <v>72</v>
      </c>
      <c r="DU11">
        <v>68</v>
      </c>
      <c r="DV11">
        <v>58</v>
      </c>
      <c r="DW11">
        <v>67</v>
      </c>
      <c r="DX11">
        <v>88</v>
      </c>
      <c r="DY11">
        <v>67</v>
      </c>
      <c r="DZ11">
        <v>56</v>
      </c>
      <c r="EA11">
        <v>44</v>
      </c>
      <c r="EB11">
        <v>72</v>
      </c>
      <c r="EC11">
        <v>73</v>
      </c>
      <c r="ED11">
        <v>67</v>
      </c>
      <c r="EE11">
        <v>4685443</v>
      </c>
      <c r="EF11">
        <v>3264651</v>
      </c>
      <c r="EG11">
        <v>2212351</v>
      </c>
      <c r="EH11">
        <v>10162445</v>
      </c>
      <c r="EI11">
        <v>156300</v>
      </c>
      <c r="EJ11">
        <v>4069596</v>
      </c>
      <c r="EK11">
        <v>1466206</v>
      </c>
      <c r="EL11">
        <v>363336</v>
      </c>
      <c r="EM11">
        <v>1077202</v>
      </c>
      <c r="EN11">
        <v>2946577</v>
      </c>
      <c r="EO11">
        <v>19516</v>
      </c>
      <c r="EP11">
        <v>354</v>
      </c>
      <c r="EQ11">
        <v>228</v>
      </c>
      <c r="ER11">
        <v>177</v>
      </c>
      <c r="ES11">
        <v>759</v>
      </c>
      <c r="ET11">
        <v>15</v>
      </c>
      <c r="EU11">
        <v>290</v>
      </c>
      <c r="EV11">
        <v>103</v>
      </c>
      <c r="EW11">
        <v>28</v>
      </c>
      <c r="EX11">
        <v>94</v>
      </c>
      <c r="EY11">
        <v>233</v>
      </c>
      <c r="EZ11">
        <v>2</v>
      </c>
      <c r="FA11">
        <v>13236</v>
      </c>
      <c r="FB11">
        <v>14319</v>
      </c>
      <c r="FC11">
        <v>12499</v>
      </c>
      <c r="FD11">
        <v>13389</v>
      </c>
      <c r="FE11">
        <v>10420</v>
      </c>
      <c r="FF11">
        <v>14033</v>
      </c>
      <c r="FG11">
        <v>14235</v>
      </c>
      <c r="FH11">
        <v>12976</v>
      </c>
      <c r="FI11">
        <v>11460</v>
      </c>
      <c r="FJ11">
        <v>12646</v>
      </c>
      <c r="FK11">
        <v>9758</v>
      </c>
      <c r="GH11">
        <v>74</v>
      </c>
      <c r="GI11">
        <v>70</v>
      </c>
      <c r="GJ11">
        <v>60</v>
      </c>
      <c r="GK11">
        <v>68</v>
      </c>
      <c r="GL11">
        <v>89</v>
      </c>
      <c r="GM11">
        <v>69</v>
      </c>
      <c r="GN11">
        <v>58</v>
      </c>
      <c r="GO11">
        <v>45</v>
      </c>
      <c r="GP11">
        <v>76</v>
      </c>
      <c r="GQ11">
        <v>74</v>
      </c>
      <c r="GR11">
        <v>67</v>
      </c>
      <c r="GS11">
        <v>82</v>
      </c>
      <c r="GT11">
        <v>86</v>
      </c>
      <c r="GU11">
        <v>79</v>
      </c>
      <c r="GV11">
        <v>83</v>
      </c>
      <c r="GW11">
        <v>94</v>
      </c>
      <c r="GX11">
        <v>80</v>
      </c>
      <c r="GY11">
        <v>83</v>
      </c>
      <c r="GZ11">
        <v>81</v>
      </c>
      <c r="HA11">
        <v>79</v>
      </c>
      <c r="HB11">
        <v>81</v>
      </c>
      <c r="HC11">
        <v>100</v>
      </c>
      <c r="HD11">
        <v>13350</v>
      </c>
      <c r="HE11">
        <v>14237</v>
      </c>
      <c r="HF11">
        <v>12282</v>
      </c>
      <c r="HG11">
        <v>13354</v>
      </c>
      <c r="HH11">
        <v>10420</v>
      </c>
      <c r="HI11">
        <v>14016</v>
      </c>
      <c r="HJ11">
        <v>14617</v>
      </c>
      <c r="HK11">
        <v>13729</v>
      </c>
      <c r="HL11">
        <v>11415</v>
      </c>
      <c r="HM11">
        <v>12739</v>
      </c>
      <c r="HN11">
        <v>9758</v>
      </c>
    </row>
    <row r="12" spans="1:233" x14ac:dyDescent="0.25">
      <c r="A12">
        <v>11</v>
      </c>
      <c r="B12" t="s">
        <v>515</v>
      </c>
      <c r="C12">
        <v>554</v>
      </c>
      <c r="D12">
        <v>328</v>
      </c>
      <c r="E12">
        <v>300</v>
      </c>
      <c r="F12">
        <v>1182</v>
      </c>
      <c r="G12">
        <v>22</v>
      </c>
      <c r="H12">
        <v>539</v>
      </c>
      <c r="I12">
        <v>179</v>
      </c>
      <c r="J12">
        <v>58</v>
      </c>
      <c r="K12">
        <v>236</v>
      </c>
      <c r="L12">
        <v>399</v>
      </c>
      <c r="M12">
        <v>13</v>
      </c>
      <c r="N12">
        <v>554</v>
      </c>
      <c r="Q12">
        <v>554</v>
      </c>
      <c r="R12">
        <v>22</v>
      </c>
      <c r="S12">
        <v>311</v>
      </c>
      <c r="T12">
        <v>100</v>
      </c>
      <c r="U12">
        <v>43</v>
      </c>
      <c r="V12">
        <v>223</v>
      </c>
      <c r="W12">
        <v>362</v>
      </c>
      <c r="X12">
        <v>12</v>
      </c>
      <c r="Z12">
        <v>328</v>
      </c>
      <c r="AB12">
        <v>328</v>
      </c>
      <c r="AC12">
        <v>0</v>
      </c>
      <c r="AD12">
        <v>95</v>
      </c>
      <c r="AE12">
        <v>52</v>
      </c>
      <c r="AF12">
        <v>11</v>
      </c>
      <c r="AG12">
        <v>8</v>
      </c>
      <c r="AH12">
        <v>29</v>
      </c>
      <c r="AI12">
        <v>1</v>
      </c>
      <c r="AL12">
        <v>300</v>
      </c>
      <c r="AM12">
        <v>300</v>
      </c>
      <c r="AN12">
        <v>0</v>
      </c>
      <c r="AO12">
        <v>133</v>
      </c>
      <c r="AP12">
        <v>27</v>
      </c>
      <c r="AQ12">
        <v>4</v>
      </c>
      <c r="AR12">
        <v>5</v>
      </c>
      <c r="AS12">
        <v>8</v>
      </c>
      <c r="AU12">
        <v>1035</v>
      </c>
      <c r="AV12">
        <v>637</v>
      </c>
      <c r="AW12">
        <v>780</v>
      </c>
      <c r="AX12">
        <v>2452</v>
      </c>
      <c r="AY12">
        <v>44</v>
      </c>
      <c r="AZ12">
        <v>1138</v>
      </c>
      <c r="BA12">
        <v>421</v>
      </c>
      <c r="BB12">
        <v>154</v>
      </c>
      <c r="BC12">
        <v>507</v>
      </c>
      <c r="BD12">
        <v>793</v>
      </c>
      <c r="BE12">
        <v>27</v>
      </c>
      <c r="BF12">
        <v>54</v>
      </c>
      <c r="BG12">
        <v>52</v>
      </c>
      <c r="BH12">
        <v>39</v>
      </c>
      <c r="BI12">
        <v>48</v>
      </c>
      <c r="BJ12">
        <v>50</v>
      </c>
      <c r="BK12">
        <v>47</v>
      </c>
      <c r="BL12">
        <v>43</v>
      </c>
      <c r="BM12">
        <v>38</v>
      </c>
      <c r="BN12">
        <v>47</v>
      </c>
      <c r="BO12">
        <v>50</v>
      </c>
      <c r="BP12">
        <v>48</v>
      </c>
      <c r="BQ12">
        <v>521</v>
      </c>
      <c r="BR12">
        <v>395</v>
      </c>
      <c r="BS12">
        <v>304</v>
      </c>
      <c r="BT12">
        <v>1220</v>
      </c>
      <c r="BU12">
        <v>24</v>
      </c>
      <c r="BV12">
        <v>552</v>
      </c>
      <c r="BW12">
        <v>198</v>
      </c>
      <c r="BX12">
        <v>73</v>
      </c>
      <c r="BY12">
        <v>183</v>
      </c>
      <c r="BZ12">
        <v>373</v>
      </c>
      <c r="CA12">
        <v>3</v>
      </c>
      <c r="CB12">
        <v>654</v>
      </c>
      <c r="CC12">
        <v>466</v>
      </c>
      <c r="CD12">
        <v>379</v>
      </c>
      <c r="CE12">
        <v>1499</v>
      </c>
      <c r="CF12">
        <v>32</v>
      </c>
      <c r="CG12">
        <v>688</v>
      </c>
      <c r="CH12">
        <v>255</v>
      </c>
      <c r="CI12">
        <v>89</v>
      </c>
      <c r="CJ12">
        <v>244</v>
      </c>
      <c r="CK12">
        <v>473</v>
      </c>
      <c r="CL12">
        <v>4</v>
      </c>
      <c r="CM12">
        <v>80</v>
      </c>
      <c r="CN12">
        <v>85</v>
      </c>
      <c r="CO12">
        <v>80</v>
      </c>
      <c r="CP12">
        <v>81</v>
      </c>
      <c r="CQ12">
        <v>75</v>
      </c>
      <c r="CR12">
        <v>80</v>
      </c>
      <c r="CS12">
        <v>78</v>
      </c>
      <c r="CT12">
        <v>82</v>
      </c>
      <c r="CU12">
        <v>75</v>
      </c>
      <c r="CV12">
        <v>79</v>
      </c>
      <c r="CW12">
        <v>75</v>
      </c>
      <c r="CX12">
        <v>486</v>
      </c>
      <c r="CY12">
        <v>301</v>
      </c>
      <c r="CZ12">
        <v>273</v>
      </c>
      <c r="DA12">
        <v>1060</v>
      </c>
      <c r="DB12">
        <v>18</v>
      </c>
      <c r="DC12">
        <v>476</v>
      </c>
      <c r="DD12">
        <v>160</v>
      </c>
      <c r="DE12">
        <v>50</v>
      </c>
      <c r="DF12">
        <v>210</v>
      </c>
      <c r="DG12">
        <v>352</v>
      </c>
      <c r="DH12">
        <v>10</v>
      </c>
      <c r="DI12">
        <v>933</v>
      </c>
      <c r="DJ12">
        <v>595</v>
      </c>
      <c r="DK12">
        <v>722</v>
      </c>
      <c r="DL12">
        <v>2250</v>
      </c>
      <c r="DM12">
        <v>32</v>
      </c>
      <c r="DN12">
        <v>1033</v>
      </c>
      <c r="DO12">
        <v>393</v>
      </c>
      <c r="DP12">
        <v>143</v>
      </c>
      <c r="DQ12">
        <v>461</v>
      </c>
      <c r="DR12">
        <v>718</v>
      </c>
      <c r="DS12">
        <v>24</v>
      </c>
      <c r="DT12">
        <v>52</v>
      </c>
      <c r="DU12">
        <v>51</v>
      </c>
      <c r="DV12">
        <v>38</v>
      </c>
      <c r="DW12">
        <v>47</v>
      </c>
      <c r="DX12">
        <v>56</v>
      </c>
      <c r="DY12">
        <v>46</v>
      </c>
      <c r="DZ12">
        <v>41</v>
      </c>
      <c r="EA12">
        <v>35</v>
      </c>
      <c r="EB12">
        <v>46</v>
      </c>
      <c r="EC12">
        <v>49</v>
      </c>
      <c r="ED12">
        <v>42</v>
      </c>
      <c r="EE12">
        <v>7036136</v>
      </c>
      <c r="EF12">
        <v>6260817</v>
      </c>
      <c r="EG12">
        <v>4379896</v>
      </c>
      <c r="EH12">
        <v>17676849</v>
      </c>
      <c r="EI12">
        <v>545790</v>
      </c>
      <c r="EJ12">
        <v>8140241</v>
      </c>
      <c r="EK12">
        <v>2976966</v>
      </c>
      <c r="EL12">
        <v>1121673</v>
      </c>
      <c r="EM12">
        <v>2132995</v>
      </c>
      <c r="EN12">
        <v>4879661</v>
      </c>
      <c r="EO12">
        <v>62922</v>
      </c>
      <c r="EP12">
        <v>521</v>
      </c>
      <c r="EQ12">
        <v>395</v>
      </c>
      <c r="ER12">
        <v>304</v>
      </c>
      <c r="ES12">
        <v>1220</v>
      </c>
      <c r="ET12">
        <v>24</v>
      </c>
      <c r="EU12">
        <v>552</v>
      </c>
      <c r="EV12">
        <v>198</v>
      </c>
      <c r="EW12">
        <v>73</v>
      </c>
      <c r="EX12">
        <v>183</v>
      </c>
      <c r="EY12">
        <v>373</v>
      </c>
      <c r="EZ12">
        <v>3</v>
      </c>
      <c r="FA12">
        <v>13505</v>
      </c>
      <c r="FB12">
        <v>15850</v>
      </c>
      <c r="FC12">
        <v>14408</v>
      </c>
      <c r="FD12">
        <v>14489</v>
      </c>
      <c r="FE12">
        <v>22741</v>
      </c>
      <c r="FF12">
        <v>14747</v>
      </c>
      <c r="FG12">
        <v>15035</v>
      </c>
      <c r="FH12">
        <v>15365</v>
      </c>
      <c r="FI12">
        <v>11656</v>
      </c>
      <c r="FJ12">
        <v>13082</v>
      </c>
      <c r="FK12">
        <v>20974</v>
      </c>
      <c r="GH12">
        <v>54</v>
      </c>
      <c r="GI12">
        <v>53</v>
      </c>
      <c r="GJ12">
        <v>39</v>
      </c>
      <c r="GK12">
        <v>49</v>
      </c>
      <c r="GL12">
        <v>49</v>
      </c>
      <c r="GM12">
        <v>48</v>
      </c>
      <c r="GN12">
        <v>43</v>
      </c>
      <c r="GO12">
        <v>38</v>
      </c>
      <c r="GP12">
        <v>47</v>
      </c>
      <c r="GQ12">
        <v>50</v>
      </c>
      <c r="GR12">
        <v>46</v>
      </c>
      <c r="GS12">
        <v>80</v>
      </c>
      <c r="GT12">
        <v>84</v>
      </c>
      <c r="GU12">
        <v>80</v>
      </c>
      <c r="GV12">
        <v>81</v>
      </c>
      <c r="GW12">
        <v>77</v>
      </c>
      <c r="GX12">
        <v>81</v>
      </c>
      <c r="GY12">
        <v>78</v>
      </c>
      <c r="GZ12">
        <v>82</v>
      </c>
      <c r="HA12">
        <v>77</v>
      </c>
      <c r="HB12">
        <v>80</v>
      </c>
      <c r="HC12">
        <v>67</v>
      </c>
      <c r="HD12">
        <v>13722</v>
      </c>
      <c r="HE12">
        <v>15480</v>
      </c>
      <c r="HF12">
        <v>14132</v>
      </c>
      <c r="HG12">
        <v>14402</v>
      </c>
      <c r="HH12">
        <v>22464</v>
      </c>
      <c r="HI12">
        <v>14636</v>
      </c>
      <c r="HJ12">
        <v>14886</v>
      </c>
      <c r="HK12">
        <v>15083</v>
      </c>
      <c r="HL12">
        <v>11927</v>
      </c>
      <c r="HM12">
        <v>13380</v>
      </c>
      <c r="HN12">
        <v>16906</v>
      </c>
    </row>
    <row r="13" spans="1:233" x14ac:dyDescent="0.25">
      <c r="A13">
        <v>12</v>
      </c>
      <c r="B13" t="s">
        <v>523</v>
      </c>
      <c r="C13">
        <v>1517</v>
      </c>
      <c r="D13">
        <v>925</v>
      </c>
      <c r="E13">
        <v>791</v>
      </c>
      <c r="F13">
        <v>3233</v>
      </c>
      <c r="G13">
        <v>116</v>
      </c>
      <c r="H13">
        <v>1488</v>
      </c>
      <c r="I13">
        <v>594</v>
      </c>
      <c r="J13">
        <v>198</v>
      </c>
      <c r="K13">
        <v>620</v>
      </c>
      <c r="L13">
        <v>1114</v>
      </c>
      <c r="M13">
        <v>34</v>
      </c>
      <c r="N13">
        <v>1517</v>
      </c>
      <c r="Q13">
        <v>1517</v>
      </c>
      <c r="R13">
        <v>104</v>
      </c>
      <c r="S13">
        <v>871</v>
      </c>
      <c r="T13">
        <v>309</v>
      </c>
      <c r="U13">
        <v>120</v>
      </c>
      <c r="V13">
        <v>556</v>
      </c>
      <c r="W13">
        <v>964</v>
      </c>
      <c r="X13">
        <v>28</v>
      </c>
      <c r="Z13">
        <v>925</v>
      </c>
      <c r="AB13">
        <v>925</v>
      </c>
      <c r="AC13">
        <v>11</v>
      </c>
      <c r="AD13">
        <v>285</v>
      </c>
      <c r="AE13">
        <v>159</v>
      </c>
      <c r="AF13">
        <v>46</v>
      </c>
      <c r="AG13">
        <v>48</v>
      </c>
      <c r="AH13">
        <v>112</v>
      </c>
      <c r="AI13">
        <v>6</v>
      </c>
      <c r="AL13">
        <v>791</v>
      </c>
      <c r="AM13">
        <v>791</v>
      </c>
      <c r="AN13">
        <v>1</v>
      </c>
      <c r="AO13">
        <v>332</v>
      </c>
      <c r="AP13">
        <v>126</v>
      </c>
      <c r="AQ13">
        <v>32</v>
      </c>
      <c r="AR13">
        <v>16</v>
      </c>
      <c r="AS13">
        <v>38</v>
      </c>
      <c r="AT13">
        <v>0</v>
      </c>
      <c r="AU13">
        <v>2683</v>
      </c>
      <c r="AV13">
        <v>1649</v>
      </c>
      <c r="AW13">
        <v>1814</v>
      </c>
      <c r="AX13">
        <v>6146</v>
      </c>
      <c r="AY13">
        <v>175</v>
      </c>
      <c r="AZ13">
        <v>2804</v>
      </c>
      <c r="BA13">
        <v>1257</v>
      </c>
      <c r="BB13">
        <v>474</v>
      </c>
      <c r="BC13">
        <v>1228</v>
      </c>
      <c r="BD13">
        <v>2061</v>
      </c>
      <c r="BE13">
        <v>63</v>
      </c>
      <c r="BF13">
        <v>57</v>
      </c>
      <c r="BG13">
        <v>56</v>
      </c>
      <c r="BH13">
        <v>44</v>
      </c>
      <c r="BI13">
        <v>53</v>
      </c>
      <c r="BJ13">
        <v>66</v>
      </c>
      <c r="BK13">
        <v>53</v>
      </c>
      <c r="BL13">
        <v>47</v>
      </c>
      <c r="BM13">
        <v>42</v>
      </c>
      <c r="BN13">
        <v>51</v>
      </c>
      <c r="BO13">
        <v>54</v>
      </c>
      <c r="BP13">
        <v>54</v>
      </c>
      <c r="BQ13">
        <v>1682</v>
      </c>
      <c r="BR13">
        <v>1085</v>
      </c>
      <c r="BS13">
        <v>763</v>
      </c>
      <c r="BT13">
        <v>3530</v>
      </c>
      <c r="BU13">
        <v>104</v>
      </c>
      <c r="BV13">
        <v>1610</v>
      </c>
      <c r="BW13">
        <v>646</v>
      </c>
      <c r="BX13">
        <v>224</v>
      </c>
      <c r="BY13">
        <v>509</v>
      </c>
      <c r="BZ13">
        <v>1146</v>
      </c>
      <c r="CA13">
        <v>18</v>
      </c>
      <c r="CB13">
        <v>2063</v>
      </c>
      <c r="CC13">
        <v>1283</v>
      </c>
      <c r="CD13">
        <v>948</v>
      </c>
      <c r="CE13">
        <v>4294</v>
      </c>
      <c r="CF13">
        <v>119</v>
      </c>
      <c r="CG13">
        <v>1969</v>
      </c>
      <c r="CH13">
        <v>804</v>
      </c>
      <c r="CI13">
        <v>267</v>
      </c>
      <c r="CJ13">
        <v>649</v>
      </c>
      <c r="CK13">
        <v>1404</v>
      </c>
      <c r="CL13">
        <v>20</v>
      </c>
      <c r="CM13">
        <v>82</v>
      </c>
      <c r="CN13">
        <v>85</v>
      </c>
      <c r="CO13">
        <v>81</v>
      </c>
      <c r="CP13">
        <v>82</v>
      </c>
      <c r="CQ13">
        <v>87</v>
      </c>
      <c r="CR13">
        <v>82</v>
      </c>
      <c r="CS13">
        <v>80</v>
      </c>
      <c r="CT13">
        <v>84</v>
      </c>
      <c r="CU13">
        <v>78</v>
      </c>
      <c r="CV13">
        <v>82</v>
      </c>
      <c r="CW13">
        <v>90</v>
      </c>
      <c r="CX13">
        <v>1081</v>
      </c>
      <c r="CY13">
        <v>718</v>
      </c>
      <c r="CZ13">
        <v>624</v>
      </c>
      <c r="DA13">
        <v>2423</v>
      </c>
      <c r="DB13">
        <v>64</v>
      </c>
      <c r="DC13">
        <v>1092</v>
      </c>
      <c r="DD13">
        <v>461</v>
      </c>
      <c r="DE13">
        <v>154</v>
      </c>
      <c r="DF13">
        <v>432</v>
      </c>
      <c r="DG13">
        <v>781</v>
      </c>
      <c r="DH13">
        <v>13</v>
      </c>
      <c r="DI13">
        <v>1912</v>
      </c>
      <c r="DJ13">
        <v>1289</v>
      </c>
      <c r="DK13">
        <v>1460</v>
      </c>
      <c r="DL13">
        <v>4661</v>
      </c>
      <c r="DM13">
        <v>100</v>
      </c>
      <c r="DN13">
        <v>2077</v>
      </c>
      <c r="DO13">
        <v>978</v>
      </c>
      <c r="DP13">
        <v>374</v>
      </c>
      <c r="DQ13">
        <v>839</v>
      </c>
      <c r="DR13">
        <v>1441</v>
      </c>
      <c r="DS13">
        <v>28</v>
      </c>
      <c r="DT13">
        <v>57</v>
      </c>
      <c r="DU13">
        <v>56</v>
      </c>
      <c r="DV13">
        <v>43</v>
      </c>
      <c r="DW13">
        <v>52</v>
      </c>
      <c r="DX13">
        <v>64</v>
      </c>
      <c r="DY13">
        <v>53</v>
      </c>
      <c r="DZ13">
        <v>47</v>
      </c>
      <c r="EA13">
        <v>41</v>
      </c>
      <c r="EB13">
        <v>52</v>
      </c>
      <c r="EC13">
        <v>54</v>
      </c>
      <c r="ED13">
        <v>46</v>
      </c>
      <c r="EE13">
        <v>23519507</v>
      </c>
      <c r="EF13">
        <v>17396091</v>
      </c>
      <c r="EG13">
        <v>10639053</v>
      </c>
      <c r="EH13">
        <v>51554651</v>
      </c>
      <c r="EI13">
        <v>1798870</v>
      </c>
      <c r="EJ13">
        <v>24162638</v>
      </c>
      <c r="EK13">
        <v>9774858</v>
      </c>
      <c r="EL13">
        <v>3602088</v>
      </c>
      <c r="EM13">
        <v>6257789</v>
      </c>
      <c r="EN13">
        <v>15743421</v>
      </c>
      <c r="EO13">
        <v>272766</v>
      </c>
      <c r="EP13">
        <v>1682</v>
      </c>
      <c r="EQ13">
        <v>1085</v>
      </c>
      <c r="ER13">
        <v>763</v>
      </c>
      <c r="ES13">
        <v>3530</v>
      </c>
      <c r="ET13">
        <v>104</v>
      </c>
      <c r="EU13">
        <v>1610</v>
      </c>
      <c r="EV13">
        <v>646</v>
      </c>
      <c r="EW13">
        <v>224</v>
      </c>
      <c r="EX13">
        <v>509</v>
      </c>
      <c r="EY13">
        <v>1146</v>
      </c>
      <c r="EZ13">
        <v>18</v>
      </c>
      <c r="FA13">
        <v>13983</v>
      </c>
      <c r="FB13">
        <v>16033</v>
      </c>
      <c r="FC13">
        <v>13944</v>
      </c>
      <c r="FD13">
        <v>14605</v>
      </c>
      <c r="FE13">
        <v>17297</v>
      </c>
      <c r="FF13">
        <v>15008</v>
      </c>
      <c r="FG13">
        <v>15131</v>
      </c>
      <c r="FH13">
        <v>16081</v>
      </c>
      <c r="FI13">
        <v>12294</v>
      </c>
      <c r="FJ13">
        <v>13738</v>
      </c>
      <c r="FK13">
        <v>15154</v>
      </c>
      <c r="GH13">
        <v>57</v>
      </c>
      <c r="GI13">
        <v>57</v>
      </c>
      <c r="GJ13">
        <v>45</v>
      </c>
      <c r="GK13">
        <v>53</v>
      </c>
      <c r="GL13">
        <v>66</v>
      </c>
      <c r="GM13">
        <v>54</v>
      </c>
      <c r="GN13">
        <v>48</v>
      </c>
      <c r="GO13">
        <v>42</v>
      </c>
      <c r="GP13">
        <v>51</v>
      </c>
      <c r="GQ13">
        <v>55</v>
      </c>
      <c r="GR13">
        <v>55</v>
      </c>
      <c r="GS13">
        <v>81</v>
      </c>
      <c r="GT13">
        <v>84</v>
      </c>
      <c r="GU13">
        <v>81</v>
      </c>
      <c r="GV13">
        <v>82</v>
      </c>
      <c r="GW13">
        <v>86</v>
      </c>
      <c r="GX13">
        <v>82</v>
      </c>
      <c r="GY13">
        <v>79</v>
      </c>
      <c r="GZ13">
        <v>82</v>
      </c>
      <c r="HA13">
        <v>78</v>
      </c>
      <c r="HB13">
        <v>82</v>
      </c>
      <c r="HC13">
        <v>89</v>
      </c>
      <c r="HD13">
        <v>14047</v>
      </c>
      <c r="HE13">
        <v>15450</v>
      </c>
      <c r="HF13">
        <v>14157</v>
      </c>
      <c r="HG13">
        <v>14501</v>
      </c>
      <c r="HH13">
        <v>16825</v>
      </c>
      <c r="HI13">
        <v>14955</v>
      </c>
      <c r="HJ13">
        <v>14679</v>
      </c>
      <c r="HK13">
        <v>15309</v>
      </c>
      <c r="HL13">
        <v>12622</v>
      </c>
      <c r="HM13">
        <v>13868</v>
      </c>
      <c r="HN13">
        <v>16526</v>
      </c>
    </row>
    <row r="14" spans="1:233" x14ac:dyDescent="0.25">
      <c r="A14">
        <v>13</v>
      </c>
      <c r="B14" t="s">
        <v>521</v>
      </c>
      <c r="C14">
        <v>580</v>
      </c>
      <c r="D14">
        <v>415</v>
      </c>
      <c r="E14">
        <v>295</v>
      </c>
      <c r="F14">
        <v>1290</v>
      </c>
      <c r="G14">
        <v>53</v>
      </c>
      <c r="H14">
        <v>561</v>
      </c>
      <c r="I14">
        <v>246</v>
      </c>
      <c r="J14">
        <v>75</v>
      </c>
      <c r="K14">
        <v>218</v>
      </c>
      <c r="L14">
        <v>470</v>
      </c>
      <c r="M14">
        <v>26</v>
      </c>
      <c r="N14">
        <v>580</v>
      </c>
      <c r="Q14">
        <v>580</v>
      </c>
      <c r="R14">
        <v>48</v>
      </c>
      <c r="S14">
        <v>306</v>
      </c>
      <c r="T14">
        <v>134</v>
      </c>
      <c r="U14">
        <v>45</v>
      </c>
      <c r="V14">
        <v>195</v>
      </c>
      <c r="W14">
        <v>393</v>
      </c>
      <c r="X14">
        <v>23</v>
      </c>
      <c r="Z14">
        <v>415</v>
      </c>
      <c r="AB14">
        <v>415</v>
      </c>
      <c r="AC14">
        <v>5</v>
      </c>
      <c r="AD14">
        <v>140</v>
      </c>
      <c r="AE14">
        <v>81</v>
      </c>
      <c r="AF14">
        <v>24</v>
      </c>
      <c r="AG14">
        <v>20</v>
      </c>
      <c r="AH14">
        <v>67</v>
      </c>
      <c r="AI14">
        <v>3</v>
      </c>
      <c r="AL14">
        <v>295</v>
      </c>
      <c r="AM14">
        <v>295</v>
      </c>
      <c r="AN14">
        <v>0</v>
      </c>
      <c r="AO14">
        <v>115</v>
      </c>
      <c r="AP14">
        <v>31</v>
      </c>
      <c r="AQ14">
        <v>6</v>
      </c>
      <c r="AR14">
        <v>3</v>
      </c>
      <c r="AS14">
        <v>10</v>
      </c>
      <c r="AT14">
        <v>0</v>
      </c>
      <c r="AU14">
        <v>797</v>
      </c>
      <c r="AV14">
        <v>624</v>
      </c>
      <c r="AW14">
        <v>576</v>
      </c>
      <c r="AX14">
        <v>1997</v>
      </c>
      <c r="AY14">
        <v>89</v>
      </c>
      <c r="AZ14">
        <v>858</v>
      </c>
      <c r="BA14">
        <v>396</v>
      </c>
      <c r="BB14">
        <v>132</v>
      </c>
      <c r="BC14">
        <v>321</v>
      </c>
      <c r="BD14">
        <v>659</v>
      </c>
      <c r="BE14">
        <v>36</v>
      </c>
      <c r="BF14">
        <v>73</v>
      </c>
      <c r="BG14">
        <v>67</v>
      </c>
      <c r="BH14">
        <v>51</v>
      </c>
      <c r="BI14">
        <v>65</v>
      </c>
      <c r="BJ14">
        <v>60</v>
      </c>
      <c r="BK14">
        <v>65</v>
      </c>
      <c r="BL14">
        <v>62</v>
      </c>
      <c r="BM14">
        <v>57</v>
      </c>
      <c r="BN14">
        <v>68</v>
      </c>
      <c r="BO14">
        <v>71</v>
      </c>
      <c r="BP14">
        <v>72</v>
      </c>
      <c r="BQ14">
        <v>649</v>
      </c>
      <c r="BR14">
        <v>504</v>
      </c>
      <c r="BS14">
        <v>388</v>
      </c>
      <c r="BT14">
        <v>1541</v>
      </c>
      <c r="BU14">
        <v>49</v>
      </c>
      <c r="BV14">
        <v>697</v>
      </c>
      <c r="BW14">
        <v>288</v>
      </c>
      <c r="BX14">
        <v>88</v>
      </c>
      <c r="BY14">
        <v>202</v>
      </c>
      <c r="BZ14">
        <v>522</v>
      </c>
      <c r="CA14">
        <v>22</v>
      </c>
      <c r="CB14">
        <v>786</v>
      </c>
      <c r="CC14">
        <v>589</v>
      </c>
      <c r="CD14">
        <v>447</v>
      </c>
      <c r="CE14">
        <v>1822</v>
      </c>
      <c r="CF14">
        <v>56</v>
      </c>
      <c r="CG14">
        <v>820</v>
      </c>
      <c r="CH14">
        <v>333</v>
      </c>
      <c r="CI14">
        <v>100</v>
      </c>
      <c r="CJ14">
        <v>256</v>
      </c>
      <c r="CK14">
        <v>634</v>
      </c>
      <c r="CL14">
        <v>25</v>
      </c>
      <c r="CM14">
        <v>83</v>
      </c>
      <c r="CN14">
        <v>86</v>
      </c>
      <c r="CO14">
        <v>87</v>
      </c>
      <c r="CP14">
        <v>85</v>
      </c>
      <c r="CQ14">
        <v>88</v>
      </c>
      <c r="CR14">
        <v>85</v>
      </c>
      <c r="CS14">
        <v>87</v>
      </c>
      <c r="CT14">
        <v>88</v>
      </c>
      <c r="CU14">
        <v>79</v>
      </c>
      <c r="CV14">
        <v>82</v>
      </c>
      <c r="CW14">
        <v>88</v>
      </c>
      <c r="CX14">
        <v>528</v>
      </c>
      <c r="CY14">
        <v>390</v>
      </c>
      <c r="CZ14">
        <v>282</v>
      </c>
      <c r="DA14">
        <v>1200</v>
      </c>
      <c r="DB14">
        <v>44</v>
      </c>
      <c r="DC14">
        <v>514</v>
      </c>
      <c r="DD14">
        <v>234</v>
      </c>
      <c r="DE14">
        <v>72</v>
      </c>
      <c r="DF14">
        <v>198</v>
      </c>
      <c r="DG14">
        <v>431</v>
      </c>
      <c r="DH14">
        <v>22</v>
      </c>
      <c r="DI14">
        <v>722</v>
      </c>
      <c r="DJ14">
        <v>583</v>
      </c>
      <c r="DK14">
        <v>546</v>
      </c>
      <c r="DL14">
        <v>1851</v>
      </c>
      <c r="DM14">
        <v>74</v>
      </c>
      <c r="DN14">
        <v>788</v>
      </c>
      <c r="DO14">
        <v>374</v>
      </c>
      <c r="DP14">
        <v>124</v>
      </c>
      <c r="DQ14">
        <v>287</v>
      </c>
      <c r="DR14">
        <v>597</v>
      </c>
      <c r="DS14">
        <v>32</v>
      </c>
      <c r="DT14">
        <v>73</v>
      </c>
      <c r="DU14">
        <v>67</v>
      </c>
      <c r="DV14">
        <v>52</v>
      </c>
      <c r="DW14">
        <v>65</v>
      </c>
      <c r="DX14">
        <v>60</v>
      </c>
      <c r="DY14">
        <v>65</v>
      </c>
      <c r="DZ14">
        <v>63</v>
      </c>
      <c r="EA14">
        <v>58</v>
      </c>
      <c r="EB14">
        <v>69</v>
      </c>
      <c r="EC14">
        <v>72</v>
      </c>
      <c r="ED14">
        <v>69</v>
      </c>
      <c r="EE14">
        <v>11175433</v>
      </c>
      <c r="EF14">
        <v>10986807</v>
      </c>
      <c r="EG14">
        <v>7798105</v>
      </c>
      <c r="EH14">
        <v>29960345</v>
      </c>
      <c r="EI14">
        <v>1101543</v>
      </c>
      <c r="EJ14">
        <v>14807183</v>
      </c>
      <c r="EK14">
        <v>5266081</v>
      </c>
      <c r="EL14">
        <v>1623864</v>
      </c>
      <c r="EM14">
        <v>3575120</v>
      </c>
      <c r="EN14">
        <v>9662912</v>
      </c>
      <c r="EO14">
        <v>609400</v>
      </c>
      <c r="EP14">
        <v>649</v>
      </c>
      <c r="EQ14">
        <v>504</v>
      </c>
      <c r="ER14">
        <v>388</v>
      </c>
      <c r="ES14">
        <v>1541</v>
      </c>
      <c r="ET14">
        <v>49</v>
      </c>
      <c r="EU14">
        <v>697</v>
      </c>
      <c r="EV14">
        <v>288</v>
      </c>
      <c r="EW14">
        <v>88</v>
      </c>
      <c r="EX14">
        <v>202</v>
      </c>
      <c r="EY14">
        <v>522</v>
      </c>
      <c r="EZ14">
        <v>22</v>
      </c>
      <c r="FA14">
        <v>17220</v>
      </c>
      <c r="FB14">
        <v>21799</v>
      </c>
      <c r="FC14">
        <v>20098</v>
      </c>
      <c r="FD14">
        <v>19442</v>
      </c>
      <c r="FE14">
        <v>22481</v>
      </c>
      <c r="FF14">
        <v>21244</v>
      </c>
      <c r="FG14">
        <v>18285</v>
      </c>
      <c r="FH14">
        <v>18453</v>
      </c>
      <c r="FI14">
        <v>17699</v>
      </c>
      <c r="FJ14">
        <v>18511</v>
      </c>
      <c r="FK14">
        <v>27700</v>
      </c>
      <c r="GH14">
        <v>74</v>
      </c>
      <c r="GI14">
        <v>67</v>
      </c>
      <c r="GJ14">
        <v>51</v>
      </c>
      <c r="GK14">
        <v>65</v>
      </c>
      <c r="GL14">
        <v>60</v>
      </c>
      <c r="GM14">
        <v>67</v>
      </c>
      <c r="GN14">
        <v>63</v>
      </c>
      <c r="GO14">
        <v>57</v>
      </c>
      <c r="GP14">
        <v>69</v>
      </c>
      <c r="GQ14">
        <v>72</v>
      </c>
      <c r="GR14">
        <v>71</v>
      </c>
      <c r="GS14">
        <v>83</v>
      </c>
      <c r="GT14">
        <v>86</v>
      </c>
      <c r="GU14">
        <v>87</v>
      </c>
      <c r="GV14">
        <v>85</v>
      </c>
      <c r="GW14">
        <v>87</v>
      </c>
      <c r="GX14">
        <v>85</v>
      </c>
      <c r="GY14">
        <v>87</v>
      </c>
      <c r="GZ14">
        <v>88</v>
      </c>
      <c r="HA14">
        <v>80</v>
      </c>
      <c r="HB14">
        <v>83</v>
      </c>
      <c r="HC14">
        <v>87</v>
      </c>
      <c r="HD14">
        <v>17117</v>
      </c>
      <c r="HE14">
        <v>21796</v>
      </c>
      <c r="HF14">
        <v>19997</v>
      </c>
      <c r="HG14">
        <v>19388</v>
      </c>
      <c r="HH14">
        <v>21751</v>
      </c>
      <c r="HI14">
        <v>20937</v>
      </c>
      <c r="HJ14">
        <v>18440</v>
      </c>
      <c r="HK14">
        <v>18261</v>
      </c>
      <c r="HL14">
        <v>18011</v>
      </c>
      <c r="HM14">
        <v>18405</v>
      </c>
      <c r="HN14">
        <v>28264</v>
      </c>
    </row>
    <row r="15" spans="1:233" x14ac:dyDescent="0.25">
      <c r="A15">
        <v>14</v>
      </c>
      <c r="B15" t="s">
        <v>524</v>
      </c>
      <c r="C15">
        <v>737</v>
      </c>
      <c r="D15">
        <v>560</v>
      </c>
      <c r="E15">
        <v>470</v>
      </c>
      <c r="F15">
        <v>1768</v>
      </c>
      <c r="G15">
        <v>28</v>
      </c>
      <c r="H15">
        <v>748</v>
      </c>
      <c r="I15">
        <v>308</v>
      </c>
      <c r="J15">
        <v>94</v>
      </c>
      <c r="K15">
        <v>280</v>
      </c>
      <c r="L15">
        <v>508</v>
      </c>
      <c r="M15">
        <v>10</v>
      </c>
      <c r="N15">
        <v>737</v>
      </c>
      <c r="Q15">
        <v>737</v>
      </c>
      <c r="R15">
        <v>24</v>
      </c>
      <c r="S15">
        <v>398</v>
      </c>
      <c r="T15">
        <v>165</v>
      </c>
      <c r="U15">
        <v>55</v>
      </c>
      <c r="V15">
        <v>249</v>
      </c>
      <c r="W15">
        <v>437</v>
      </c>
      <c r="X15">
        <v>8</v>
      </c>
      <c r="Z15">
        <v>560</v>
      </c>
      <c r="AB15">
        <v>560</v>
      </c>
      <c r="AC15">
        <v>4</v>
      </c>
      <c r="AD15">
        <v>149</v>
      </c>
      <c r="AE15">
        <v>90</v>
      </c>
      <c r="AF15">
        <v>30</v>
      </c>
      <c r="AG15">
        <v>16</v>
      </c>
      <c r="AH15">
        <v>48</v>
      </c>
      <c r="AI15">
        <v>1</v>
      </c>
      <c r="AL15">
        <v>470</v>
      </c>
      <c r="AM15">
        <v>470</v>
      </c>
      <c r="AN15">
        <v>0</v>
      </c>
      <c r="AO15">
        <v>201</v>
      </c>
      <c r="AP15">
        <v>53</v>
      </c>
      <c r="AQ15">
        <v>9</v>
      </c>
      <c r="AR15">
        <v>14</v>
      </c>
      <c r="AS15">
        <v>22</v>
      </c>
      <c r="AT15">
        <v>1</v>
      </c>
      <c r="AU15">
        <v>1177</v>
      </c>
      <c r="AV15">
        <v>955</v>
      </c>
      <c r="AW15">
        <v>1080</v>
      </c>
      <c r="AX15">
        <v>3213</v>
      </c>
      <c r="AY15">
        <v>46</v>
      </c>
      <c r="AZ15">
        <v>1366</v>
      </c>
      <c r="BA15">
        <v>671</v>
      </c>
      <c r="BB15">
        <v>257</v>
      </c>
      <c r="BC15">
        <v>500</v>
      </c>
      <c r="BD15">
        <v>875</v>
      </c>
      <c r="BE15">
        <v>19</v>
      </c>
      <c r="BF15">
        <v>63</v>
      </c>
      <c r="BG15">
        <v>59</v>
      </c>
      <c r="BH15">
        <v>44</v>
      </c>
      <c r="BI15">
        <v>55</v>
      </c>
      <c r="BJ15">
        <v>61</v>
      </c>
      <c r="BK15">
        <v>55</v>
      </c>
      <c r="BL15">
        <v>46</v>
      </c>
      <c r="BM15">
        <v>37</v>
      </c>
      <c r="BN15">
        <v>56</v>
      </c>
      <c r="BO15">
        <v>58</v>
      </c>
      <c r="BP15">
        <v>53</v>
      </c>
      <c r="BQ15">
        <v>806</v>
      </c>
      <c r="BR15">
        <v>581</v>
      </c>
      <c r="BS15">
        <v>455</v>
      </c>
      <c r="BT15">
        <v>1843</v>
      </c>
      <c r="BU15">
        <v>22</v>
      </c>
      <c r="BV15">
        <v>784</v>
      </c>
      <c r="BW15">
        <v>318</v>
      </c>
      <c r="BX15">
        <v>92</v>
      </c>
      <c r="BY15">
        <v>255</v>
      </c>
      <c r="BZ15">
        <v>514</v>
      </c>
      <c r="CA15">
        <v>1</v>
      </c>
      <c r="CB15">
        <v>966</v>
      </c>
      <c r="CC15">
        <v>694</v>
      </c>
      <c r="CD15">
        <v>591</v>
      </c>
      <c r="CE15">
        <v>2252</v>
      </c>
      <c r="CF15">
        <v>28</v>
      </c>
      <c r="CG15">
        <v>947</v>
      </c>
      <c r="CH15">
        <v>395</v>
      </c>
      <c r="CI15">
        <v>118</v>
      </c>
      <c r="CJ15">
        <v>318</v>
      </c>
      <c r="CK15">
        <v>626</v>
      </c>
      <c r="CL15">
        <v>4</v>
      </c>
      <c r="CM15">
        <v>83</v>
      </c>
      <c r="CN15">
        <v>84</v>
      </c>
      <c r="CO15">
        <v>77</v>
      </c>
      <c r="CP15">
        <v>82</v>
      </c>
      <c r="CQ15">
        <v>79</v>
      </c>
      <c r="CR15">
        <v>83</v>
      </c>
      <c r="CS15">
        <v>81</v>
      </c>
      <c r="CT15">
        <v>78</v>
      </c>
      <c r="CU15">
        <v>80</v>
      </c>
      <c r="CV15">
        <v>82</v>
      </c>
      <c r="CW15">
        <v>25</v>
      </c>
      <c r="CX15">
        <v>668</v>
      </c>
      <c r="CY15">
        <v>526</v>
      </c>
      <c r="CZ15">
        <v>439</v>
      </c>
      <c r="DA15">
        <v>1634</v>
      </c>
      <c r="DB15">
        <v>24</v>
      </c>
      <c r="DC15">
        <v>683</v>
      </c>
      <c r="DD15">
        <v>282</v>
      </c>
      <c r="DE15">
        <v>82</v>
      </c>
      <c r="DF15">
        <v>256</v>
      </c>
      <c r="DG15">
        <v>467</v>
      </c>
      <c r="DH15">
        <v>5</v>
      </c>
      <c r="DI15">
        <v>1092</v>
      </c>
      <c r="DJ15">
        <v>901</v>
      </c>
      <c r="DK15">
        <v>1031</v>
      </c>
      <c r="DL15">
        <v>3025</v>
      </c>
      <c r="DM15">
        <v>41</v>
      </c>
      <c r="DN15">
        <v>1274</v>
      </c>
      <c r="DO15">
        <v>636</v>
      </c>
      <c r="DP15">
        <v>241</v>
      </c>
      <c r="DQ15">
        <v>462</v>
      </c>
      <c r="DR15">
        <v>816</v>
      </c>
      <c r="DS15">
        <v>12</v>
      </c>
      <c r="DT15">
        <v>61</v>
      </c>
      <c r="DU15">
        <v>58</v>
      </c>
      <c r="DV15">
        <v>43</v>
      </c>
      <c r="DW15">
        <v>54</v>
      </c>
      <c r="DX15">
        <v>59</v>
      </c>
      <c r="DY15">
        <v>54</v>
      </c>
      <c r="DZ15">
        <v>44</v>
      </c>
      <c r="EA15">
        <v>34</v>
      </c>
      <c r="EB15">
        <v>55</v>
      </c>
      <c r="EC15">
        <v>57</v>
      </c>
      <c r="ED15">
        <v>42</v>
      </c>
      <c r="EE15">
        <v>12150100</v>
      </c>
      <c r="EF15">
        <v>9434769</v>
      </c>
      <c r="EG15">
        <v>6992316</v>
      </c>
      <c r="EH15">
        <v>28582274</v>
      </c>
      <c r="EI15">
        <v>356394</v>
      </c>
      <c r="EJ15">
        <v>12749300</v>
      </c>
      <c r="EK15">
        <v>4991706</v>
      </c>
      <c r="EL15">
        <v>1216326</v>
      </c>
      <c r="EM15">
        <v>3512017</v>
      </c>
      <c r="EN15">
        <v>7587857</v>
      </c>
      <c r="EO15">
        <v>13106</v>
      </c>
      <c r="EP15">
        <v>806</v>
      </c>
      <c r="EQ15">
        <v>581</v>
      </c>
      <c r="ER15">
        <v>455</v>
      </c>
      <c r="ES15">
        <v>1843</v>
      </c>
      <c r="ET15">
        <v>22</v>
      </c>
      <c r="EU15">
        <v>784</v>
      </c>
      <c r="EV15">
        <v>318</v>
      </c>
      <c r="EW15">
        <v>92</v>
      </c>
      <c r="EX15">
        <v>255</v>
      </c>
      <c r="EY15">
        <v>514</v>
      </c>
      <c r="EZ15">
        <v>1</v>
      </c>
      <c r="FA15">
        <v>15075</v>
      </c>
      <c r="FB15">
        <v>16239</v>
      </c>
      <c r="FC15">
        <v>15368</v>
      </c>
      <c r="FD15">
        <v>15509</v>
      </c>
      <c r="FE15">
        <v>16200</v>
      </c>
      <c r="FF15">
        <v>16262</v>
      </c>
      <c r="FG15">
        <v>15697</v>
      </c>
      <c r="FH15">
        <v>13221</v>
      </c>
      <c r="FI15">
        <v>13773</v>
      </c>
      <c r="FJ15">
        <v>14762</v>
      </c>
      <c r="FK15">
        <v>13106</v>
      </c>
      <c r="GH15">
        <v>65</v>
      </c>
      <c r="GI15">
        <v>61</v>
      </c>
      <c r="GJ15">
        <v>45</v>
      </c>
      <c r="GK15">
        <v>56</v>
      </c>
      <c r="GL15">
        <v>64</v>
      </c>
      <c r="GM15">
        <v>57</v>
      </c>
      <c r="GN15">
        <v>49</v>
      </c>
      <c r="GO15">
        <v>40</v>
      </c>
      <c r="GP15">
        <v>59</v>
      </c>
      <c r="GQ15">
        <v>61</v>
      </c>
      <c r="GR15">
        <v>69</v>
      </c>
      <c r="GS15">
        <v>84</v>
      </c>
      <c r="GT15">
        <v>85</v>
      </c>
      <c r="GU15">
        <v>76</v>
      </c>
      <c r="GV15">
        <v>82</v>
      </c>
      <c r="GW15">
        <v>80</v>
      </c>
      <c r="GX15">
        <v>82</v>
      </c>
      <c r="GY15">
        <v>80</v>
      </c>
      <c r="GZ15">
        <v>83</v>
      </c>
      <c r="HA15">
        <v>79</v>
      </c>
      <c r="HB15">
        <v>82</v>
      </c>
      <c r="HC15">
        <v>0</v>
      </c>
      <c r="HD15">
        <v>15237</v>
      </c>
      <c r="HE15">
        <v>16095</v>
      </c>
      <c r="HF15">
        <v>14770</v>
      </c>
      <c r="HG15">
        <v>15392</v>
      </c>
      <c r="HH15">
        <v>14174</v>
      </c>
      <c r="HI15">
        <v>16210</v>
      </c>
      <c r="HJ15">
        <v>15944</v>
      </c>
      <c r="HK15">
        <v>13930</v>
      </c>
      <c r="HL15">
        <v>13961</v>
      </c>
      <c r="HM15">
        <v>14655</v>
      </c>
      <c r="HR15">
        <v>1</v>
      </c>
      <c r="HW15">
        <v>1</v>
      </c>
      <c r="HX15">
        <v>1</v>
      </c>
    </row>
    <row r="16" spans="1:233" x14ac:dyDescent="0.25">
      <c r="A16">
        <v>15</v>
      </c>
      <c r="B16" t="s">
        <v>527</v>
      </c>
      <c r="C16">
        <v>1302</v>
      </c>
      <c r="D16">
        <v>742</v>
      </c>
      <c r="E16">
        <v>475</v>
      </c>
      <c r="F16">
        <v>2520</v>
      </c>
      <c r="G16">
        <v>115</v>
      </c>
      <c r="H16">
        <v>1145</v>
      </c>
      <c r="I16">
        <v>456</v>
      </c>
      <c r="J16">
        <v>153</v>
      </c>
      <c r="K16">
        <v>554</v>
      </c>
      <c r="L16">
        <v>947</v>
      </c>
      <c r="M16">
        <v>26</v>
      </c>
      <c r="N16">
        <v>1302</v>
      </c>
      <c r="Q16">
        <v>1302</v>
      </c>
      <c r="R16">
        <v>91</v>
      </c>
      <c r="S16">
        <v>689</v>
      </c>
      <c r="T16">
        <v>247</v>
      </c>
      <c r="U16">
        <v>88</v>
      </c>
      <c r="V16">
        <v>478</v>
      </c>
      <c r="W16">
        <v>797</v>
      </c>
      <c r="X16">
        <v>20</v>
      </c>
      <c r="Z16">
        <v>742</v>
      </c>
      <c r="AB16">
        <v>742</v>
      </c>
      <c r="AC16">
        <v>23</v>
      </c>
      <c r="AD16">
        <v>240</v>
      </c>
      <c r="AE16">
        <v>142</v>
      </c>
      <c r="AF16">
        <v>51</v>
      </c>
      <c r="AG16">
        <v>58</v>
      </c>
      <c r="AH16">
        <v>117</v>
      </c>
      <c r="AI16">
        <v>5</v>
      </c>
      <c r="AL16">
        <v>475</v>
      </c>
      <c r="AM16">
        <v>475</v>
      </c>
      <c r="AN16">
        <v>1</v>
      </c>
      <c r="AO16">
        <v>215</v>
      </c>
      <c r="AP16">
        <v>67</v>
      </c>
      <c r="AQ16">
        <v>14</v>
      </c>
      <c r="AR16">
        <v>18</v>
      </c>
      <c r="AS16">
        <v>32</v>
      </c>
      <c r="AT16">
        <v>1</v>
      </c>
      <c r="AU16">
        <v>1988</v>
      </c>
      <c r="AV16">
        <v>1157</v>
      </c>
      <c r="AW16">
        <v>1025</v>
      </c>
      <c r="AX16">
        <v>4171</v>
      </c>
      <c r="AY16">
        <v>187</v>
      </c>
      <c r="AZ16">
        <v>1959</v>
      </c>
      <c r="BA16">
        <v>878</v>
      </c>
      <c r="BB16">
        <v>311</v>
      </c>
      <c r="BC16">
        <v>897</v>
      </c>
      <c r="BD16">
        <v>1502</v>
      </c>
      <c r="BE16">
        <v>46</v>
      </c>
      <c r="BF16">
        <v>66</v>
      </c>
      <c r="BG16">
        <v>64</v>
      </c>
      <c r="BH16">
        <v>46</v>
      </c>
      <c r="BI16">
        <v>60</v>
      </c>
      <c r="BJ16">
        <v>62</v>
      </c>
      <c r="BK16">
        <v>58</v>
      </c>
      <c r="BL16">
        <v>52</v>
      </c>
      <c r="BM16">
        <v>49</v>
      </c>
      <c r="BN16">
        <v>62</v>
      </c>
      <c r="BO16">
        <v>63</v>
      </c>
      <c r="BP16">
        <v>57</v>
      </c>
      <c r="BQ16">
        <v>1295</v>
      </c>
      <c r="BR16">
        <v>786</v>
      </c>
      <c r="BS16">
        <v>460</v>
      </c>
      <c r="BT16">
        <v>2542</v>
      </c>
      <c r="BU16">
        <v>121</v>
      </c>
      <c r="BV16">
        <v>1145</v>
      </c>
      <c r="BW16">
        <v>436</v>
      </c>
      <c r="BX16">
        <v>148</v>
      </c>
      <c r="BY16">
        <v>463</v>
      </c>
      <c r="BZ16">
        <v>918</v>
      </c>
      <c r="CA16">
        <v>21</v>
      </c>
      <c r="CB16">
        <v>1575</v>
      </c>
      <c r="CC16">
        <v>920</v>
      </c>
      <c r="CD16">
        <v>578</v>
      </c>
      <c r="CE16">
        <v>3074</v>
      </c>
      <c r="CF16">
        <v>145</v>
      </c>
      <c r="CG16">
        <v>1372</v>
      </c>
      <c r="CH16">
        <v>543</v>
      </c>
      <c r="CI16">
        <v>189</v>
      </c>
      <c r="CJ16">
        <v>573</v>
      </c>
      <c r="CK16">
        <v>1110</v>
      </c>
      <c r="CL16">
        <v>23</v>
      </c>
      <c r="CM16">
        <v>82</v>
      </c>
      <c r="CN16">
        <v>85</v>
      </c>
      <c r="CO16">
        <v>80</v>
      </c>
      <c r="CP16">
        <v>83</v>
      </c>
      <c r="CQ16">
        <v>83</v>
      </c>
      <c r="CR16">
        <v>84</v>
      </c>
      <c r="CS16">
        <v>80</v>
      </c>
      <c r="CT16">
        <v>78</v>
      </c>
      <c r="CU16">
        <v>81</v>
      </c>
      <c r="CV16">
        <v>83</v>
      </c>
      <c r="CW16">
        <v>91</v>
      </c>
      <c r="CX16">
        <v>1237</v>
      </c>
      <c r="CY16">
        <v>710</v>
      </c>
      <c r="CZ16">
        <v>455</v>
      </c>
      <c r="DA16">
        <v>2403</v>
      </c>
      <c r="DB16">
        <v>100</v>
      </c>
      <c r="DC16">
        <v>1090</v>
      </c>
      <c r="DD16">
        <v>432</v>
      </c>
      <c r="DE16">
        <v>146</v>
      </c>
      <c r="DF16">
        <v>527</v>
      </c>
      <c r="DG16">
        <v>902</v>
      </c>
      <c r="DH16">
        <v>21</v>
      </c>
      <c r="DI16">
        <v>1900</v>
      </c>
      <c r="DJ16">
        <v>1113</v>
      </c>
      <c r="DK16">
        <v>986</v>
      </c>
      <c r="DL16">
        <v>4000</v>
      </c>
      <c r="DM16">
        <v>156</v>
      </c>
      <c r="DN16">
        <v>1878</v>
      </c>
      <c r="DO16">
        <v>834</v>
      </c>
      <c r="DP16">
        <v>298</v>
      </c>
      <c r="DQ16">
        <v>863</v>
      </c>
      <c r="DR16">
        <v>1440</v>
      </c>
      <c r="DS16">
        <v>41</v>
      </c>
      <c r="DT16">
        <v>65</v>
      </c>
      <c r="DU16">
        <v>64</v>
      </c>
      <c r="DV16">
        <v>46</v>
      </c>
      <c r="DW16">
        <v>60</v>
      </c>
      <c r="DX16">
        <v>64</v>
      </c>
      <c r="DY16">
        <v>58</v>
      </c>
      <c r="DZ16">
        <v>52</v>
      </c>
      <c r="EA16">
        <v>49</v>
      </c>
      <c r="EB16">
        <v>61</v>
      </c>
      <c r="EC16">
        <v>63</v>
      </c>
      <c r="ED16">
        <v>51</v>
      </c>
      <c r="EE16">
        <v>20009399</v>
      </c>
      <c r="EF16">
        <v>13884734</v>
      </c>
      <c r="EG16">
        <v>7552910</v>
      </c>
      <c r="EH16">
        <v>41482448</v>
      </c>
      <c r="EI16">
        <v>3121618</v>
      </c>
      <c r="EJ16">
        <v>20059508</v>
      </c>
      <c r="EK16">
        <v>8300889</v>
      </c>
      <c r="EL16">
        <v>3093970</v>
      </c>
      <c r="EM16">
        <v>7486590</v>
      </c>
      <c r="EN16">
        <v>15044412</v>
      </c>
      <c r="EO16">
        <v>548443</v>
      </c>
      <c r="EP16">
        <v>1295</v>
      </c>
      <c r="EQ16">
        <v>786</v>
      </c>
      <c r="ER16">
        <v>460</v>
      </c>
      <c r="ES16">
        <v>2542</v>
      </c>
      <c r="ET16">
        <v>121</v>
      </c>
      <c r="EU16">
        <v>1145</v>
      </c>
      <c r="EV16">
        <v>436</v>
      </c>
      <c r="EW16">
        <v>148</v>
      </c>
      <c r="EX16">
        <v>463</v>
      </c>
      <c r="EY16">
        <v>918</v>
      </c>
      <c r="EZ16">
        <v>21</v>
      </c>
      <c r="FA16">
        <v>15451</v>
      </c>
      <c r="FB16">
        <v>17665</v>
      </c>
      <c r="FC16">
        <v>16419</v>
      </c>
      <c r="FD16">
        <v>16319</v>
      </c>
      <c r="FE16">
        <v>25799</v>
      </c>
      <c r="FF16">
        <v>17519</v>
      </c>
      <c r="FG16">
        <v>19039</v>
      </c>
      <c r="FH16">
        <v>20905</v>
      </c>
      <c r="FI16">
        <v>16170</v>
      </c>
      <c r="FJ16">
        <v>16388</v>
      </c>
      <c r="FK16">
        <v>26116</v>
      </c>
      <c r="GH16">
        <v>67</v>
      </c>
      <c r="GI16">
        <v>65</v>
      </c>
      <c r="GJ16">
        <v>46</v>
      </c>
      <c r="GK16">
        <v>61</v>
      </c>
      <c r="GL16">
        <v>64</v>
      </c>
      <c r="GM16">
        <v>60</v>
      </c>
      <c r="GN16">
        <v>54</v>
      </c>
      <c r="GO16">
        <v>54</v>
      </c>
      <c r="GP16">
        <v>65</v>
      </c>
      <c r="GQ16">
        <v>65</v>
      </c>
      <c r="GR16">
        <v>56</v>
      </c>
      <c r="GS16">
        <v>83</v>
      </c>
      <c r="GT16">
        <v>86</v>
      </c>
      <c r="GU16">
        <v>80</v>
      </c>
      <c r="GV16">
        <v>83</v>
      </c>
      <c r="GW16">
        <v>85</v>
      </c>
      <c r="GX16">
        <v>84</v>
      </c>
      <c r="GY16">
        <v>81</v>
      </c>
      <c r="GZ16">
        <v>80</v>
      </c>
      <c r="HA16">
        <v>83</v>
      </c>
      <c r="HB16">
        <v>84</v>
      </c>
      <c r="HC16">
        <v>95</v>
      </c>
      <c r="HD16">
        <v>15749</v>
      </c>
      <c r="HE16">
        <v>17266</v>
      </c>
      <c r="HF16">
        <v>15654</v>
      </c>
      <c r="HG16">
        <v>16230</v>
      </c>
      <c r="HH16">
        <v>27225</v>
      </c>
      <c r="HI16">
        <v>17606</v>
      </c>
      <c r="HJ16">
        <v>18908</v>
      </c>
      <c r="HK16">
        <v>20731</v>
      </c>
      <c r="HL16">
        <v>16432</v>
      </c>
      <c r="HM16">
        <v>16610</v>
      </c>
      <c r="HN16">
        <v>26060</v>
      </c>
    </row>
    <row r="17" spans="1:222" x14ac:dyDescent="0.25">
      <c r="A17">
        <v>16</v>
      </c>
      <c r="B17" t="s">
        <v>534</v>
      </c>
      <c r="C17">
        <v>399</v>
      </c>
      <c r="D17">
        <v>251</v>
      </c>
      <c r="E17">
        <v>158</v>
      </c>
      <c r="F17">
        <v>808</v>
      </c>
      <c r="G17">
        <v>26</v>
      </c>
      <c r="H17">
        <v>350</v>
      </c>
      <c r="I17">
        <v>137</v>
      </c>
      <c r="J17">
        <v>40</v>
      </c>
      <c r="K17">
        <v>146</v>
      </c>
      <c r="L17">
        <v>260</v>
      </c>
      <c r="M17">
        <v>7</v>
      </c>
      <c r="N17">
        <v>399</v>
      </c>
      <c r="Q17">
        <v>399</v>
      </c>
      <c r="R17">
        <v>25</v>
      </c>
      <c r="S17">
        <v>213</v>
      </c>
      <c r="T17">
        <v>77</v>
      </c>
      <c r="U17">
        <v>28</v>
      </c>
      <c r="V17">
        <v>135</v>
      </c>
      <c r="W17">
        <v>230</v>
      </c>
      <c r="X17">
        <v>6</v>
      </c>
      <c r="Z17">
        <v>251</v>
      </c>
      <c r="AB17">
        <v>251</v>
      </c>
      <c r="AC17">
        <v>1</v>
      </c>
      <c r="AD17">
        <v>70</v>
      </c>
      <c r="AE17">
        <v>38</v>
      </c>
      <c r="AF17">
        <v>8</v>
      </c>
      <c r="AG17">
        <v>9</v>
      </c>
      <c r="AH17">
        <v>25</v>
      </c>
      <c r="AI17">
        <v>1</v>
      </c>
      <c r="AL17">
        <v>158</v>
      </c>
      <c r="AM17">
        <v>158</v>
      </c>
      <c r="AO17">
        <v>67</v>
      </c>
      <c r="AP17">
        <v>22</v>
      </c>
      <c r="AQ17">
        <v>4</v>
      </c>
      <c r="AR17">
        <v>2</v>
      </c>
      <c r="AS17">
        <v>5</v>
      </c>
      <c r="AU17">
        <v>477</v>
      </c>
      <c r="AV17">
        <v>291</v>
      </c>
      <c r="AW17">
        <v>244</v>
      </c>
      <c r="AX17">
        <v>1012</v>
      </c>
      <c r="AY17">
        <v>33</v>
      </c>
      <c r="AZ17">
        <v>440</v>
      </c>
      <c r="BA17">
        <v>177</v>
      </c>
      <c r="BB17">
        <v>49</v>
      </c>
      <c r="BC17">
        <v>186</v>
      </c>
      <c r="BD17">
        <v>317</v>
      </c>
      <c r="BE17">
        <v>7</v>
      </c>
      <c r="BF17">
        <v>84</v>
      </c>
      <c r="BG17">
        <v>86</v>
      </c>
      <c r="BH17">
        <v>65</v>
      </c>
      <c r="BI17">
        <v>80</v>
      </c>
      <c r="BJ17">
        <v>79</v>
      </c>
      <c r="BK17">
        <v>80</v>
      </c>
      <c r="BL17">
        <v>77</v>
      </c>
      <c r="BM17">
        <v>82</v>
      </c>
      <c r="BN17">
        <v>79</v>
      </c>
      <c r="BO17">
        <v>82</v>
      </c>
      <c r="BP17">
        <v>100</v>
      </c>
      <c r="BQ17">
        <v>362</v>
      </c>
      <c r="BR17">
        <v>205</v>
      </c>
      <c r="BS17">
        <v>154</v>
      </c>
      <c r="BT17">
        <v>721</v>
      </c>
      <c r="BU17">
        <v>9</v>
      </c>
      <c r="BV17">
        <v>304</v>
      </c>
      <c r="BW17">
        <v>114</v>
      </c>
      <c r="BX17">
        <v>25</v>
      </c>
      <c r="BY17">
        <v>104</v>
      </c>
      <c r="BZ17">
        <v>217</v>
      </c>
      <c r="CB17">
        <v>441</v>
      </c>
      <c r="CC17">
        <v>241</v>
      </c>
      <c r="CD17">
        <v>183</v>
      </c>
      <c r="CE17">
        <v>865</v>
      </c>
      <c r="CF17">
        <v>9</v>
      </c>
      <c r="CG17">
        <v>372</v>
      </c>
      <c r="CH17">
        <v>145</v>
      </c>
      <c r="CI17">
        <v>32</v>
      </c>
      <c r="CJ17">
        <v>131</v>
      </c>
      <c r="CK17">
        <v>272</v>
      </c>
      <c r="CM17">
        <v>82</v>
      </c>
      <c r="CN17">
        <v>85</v>
      </c>
      <c r="CO17">
        <v>84</v>
      </c>
      <c r="CP17">
        <v>83</v>
      </c>
      <c r="CQ17">
        <v>100</v>
      </c>
      <c r="CR17">
        <v>82</v>
      </c>
      <c r="CS17">
        <v>79</v>
      </c>
      <c r="CT17">
        <v>78</v>
      </c>
      <c r="CU17">
        <v>79</v>
      </c>
      <c r="CV17">
        <v>80</v>
      </c>
      <c r="CX17">
        <v>387</v>
      </c>
      <c r="CY17">
        <v>241</v>
      </c>
      <c r="CZ17">
        <v>154</v>
      </c>
      <c r="DA17">
        <v>782</v>
      </c>
      <c r="DB17">
        <v>25</v>
      </c>
      <c r="DC17">
        <v>338</v>
      </c>
      <c r="DD17">
        <v>135</v>
      </c>
      <c r="DE17">
        <v>40</v>
      </c>
      <c r="DF17">
        <v>138</v>
      </c>
      <c r="DG17">
        <v>249</v>
      </c>
      <c r="DH17">
        <v>6</v>
      </c>
      <c r="DI17">
        <v>465</v>
      </c>
      <c r="DJ17">
        <v>281</v>
      </c>
      <c r="DK17">
        <v>238</v>
      </c>
      <c r="DL17">
        <v>984</v>
      </c>
      <c r="DM17">
        <v>32</v>
      </c>
      <c r="DN17">
        <v>427</v>
      </c>
      <c r="DO17">
        <v>175</v>
      </c>
      <c r="DP17">
        <v>49</v>
      </c>
      <c r="DQ17">
        <v>178</v>
      </c>
      <c r="DR17">
        <v>306</v>
      </c>
      <c r="DS17">
        <v>6</v>
      </c>
      <c r="DT17">
        <v>83</v>
      </c>
      <c r="DU17">
        <v>86</v>
      </c>
      <c r="DV17">
        <v>65</v>
      </c>
      <c r="DW17">
        <v>80</v>
      </c>
      <c r="DX17">
        <v>78</v>
      </c>
      <c r="DY17">
        <v>79</v>
      </c>
      <c r="DZ17">
        <v>77</v>
      </c>
      <c r="EA17">
        <v>82</v>
      </c>
      <c r="EB17">
        <v>78</v>
      </c>
      <c r="EC17">
        <v>81</v>
      </c>
      <c r="ED17">
        <v>100</v>
      </c>
      <c r="EE17">
        <v>5433459</v>
      </c>
      <c r="EF17">
        <v>3228712</v>
      </c>
      <c r="EG17">
        <v>2172517</v>
      </c>
      <c r="EH17">
        <v>10834688</v>
      </c>
      <c r="EI17">
        <v>142428</v>
      </c>
      <c r="EJ17">
        <v>4671396</v>
      </c>
      <c r="EK17">
        <v>1827632</v>
      </c>
      <c r="EL17">
        <v>327867</v>
      </c>
      <c r="EM17">
        <v>1576562</v>
      </c>
      <c r="EN17">
        <v>3334370</v>
      </c>
      <c r="EP17">
        <v>362</v>
      </c>
      <c r="EQ17">
        <v>205</v>
      </c>
      <c r="ER17">
        <v>154</v>
      </c>
      <c r="ES17">
        <v>721</v>
      </c>
      <c r="ET17">
        <v>9</v>
      </c>
      <c r="EU17">
        <v>304</v>
      </c>
      <c r="EV17">
        <v>114</v>
      </c>
      <c r="EW17">
        <v>25</v>
      </c>
      <c r="EX17">
        <v>104</v>
      </c>
      <c r="EY17">
        <v>217</v>
      </c>
      <c r="FA17">
        <v>15010</v>
      </c>
      <c r="FB17">
        <v>15750</v>
      </c>
      <c r="FC17">
        <v>14107</v>
      </c>
      <c r="FD17">
        <v>15027</v>
      </c>
      <c r="FE17">
        <v>15825</v>
      </c>
      <c r="FF17">
        <v>15366</v>
      </c>
      <c r="FG17">
        <v>16032</v>
      </c>
      <c r="FH17">
        <v>13115</v>
      </c>
      <c r="FI17">
        <v>15159</v>
      </c>
      <c r="FJ17">
        <v>15366</v>
      </c>
      <c r="GH17">
        <v>84</v>
      </c>
      <c r="GI17">
        <v>87</v>
      </c>
      <c r="GJ17">
        <v>66</v>
      </c>
      <c r="GK17">
        <v>80</v>
      </c>
      <c r="GL17">
        <v>79</v>
      </c>
      <c r="GM17">
        <v>81</v>
      </c>
      <c r="GN17">
        <v>78</v>
      </c>
      <c r="GO17">
        <v>80</v>
      </c>
      <c r="GP17">
        <v>80</v>
      </c>
      <c r="GQ17">
        <v>84</v>
      </c>
      <c r="GR17">
        <v>100</v>
      </c>
      <c r="GS17">
        <v>82</v>
      </c>
      <c r="GT17">
        <v>85</v>
      </c>
      <c r="GU17">
        <v>83</v>
      </c>
      <c r="GV17">
        <v>83</v>
      </c>
      <c r="GW17">
        <v>100</v>
      </c>
      <c r="GX17">
        <v>82</v>
      </c>
      <c r="GY17">
        <v>80</v>
      </c>
      <c r="GZ17">
        <v>83</v>
      </c>
      <c r="HA17">
        <v>80</v>
      </c>
      <c r="HB17">
        <v>80</v>
      </c>
      <c r="HD17">
        <v>15037</v>
      </c>
      <c r="HE17">
        <v>15682</v>
      </c>
      <c r="HF17">
        <v>13969</v>
      </c>
      <c r="HG17">
        <v>14992</v>
      </c>
      <c r="HH17">
        <v>15825</v>
      </c>
      <c r="HI17">
        <v>15141</v>
      </c>
      <c r="HJ17">
        <v>16058</v>
      </c>
      <c r="HK17">
        <v>13259</v>
      </c>
      <c r="HL17">
        <v>15317</v>
      </c>
      <c r="HM17">
        <v>15674</v>
      </c>
    </row>
    <row r="18" spans="1:222" x14ac:dyDescent="0.25">
      <c r="A18">
        <v>17</v>
      </c>
      <c r="B18" t="s">
        <v>533</v>
      </c>
      <c r="C18">
        <v>528</v>
      </c>
      <c r="D18">
        <v>276</v>
      </c>
      <c r="E18">
        <v>224</v>
      </c>
      <c r="F18">
        <v>1028</v>
      </c>
      <c r="G18">
        <v>31</v>
      </c>
      <c r="H18">
        <v>452</v>
      </c>
      <c r="I18">
        <v>154</v>
      </c>
      <c r="J18">
        <v>40</v>
      </c>
      <c r="K18">
        <v>165</v>
      </c>
      <c r="L18">
        <v>328</v>
      </c>
      <c r="M18">
        <v>5</v>
      </c>
      <c r="N18">
        <v>528</v>
      </c>
      <c r="Q18">
        <v>528</v>
      </c>
      <c r="R18">
        <v>29</v>
      </c>
      <c r="S18">
        <v>281</v>
      </c>
      <c r="T18">
        <v>106</v>
      </c>
      <c r="U18">
        <v>29</v>
      </c>
      <c r="V18">
        <v>154</v>
      </c>
      <c r="W18">
        <v>298</v>
      </c>
      <c r="X18">
        <v>4</v>
      </c>
      <c r="Z18">
        <v>276</v>
      </c>
      <c r="AB18">
        <v>276</v>
      </c>
      <c r="AC18">
        <v>2</v>
      </c>
      <c r="AD18">
        <v>77</v>
      </c>
      <c r="AE18">
        <v>29</v>
      </c>
      <c r="AF18">
        <v>6</v>
      </c>
      <c r="AG18">
        <v>8</v>
      </c>
      <c r="AH18">
        <v>22</v>
      </c>
      <c r="AI18">
        <v>1</v>
      </c>
      <c r="AL18">
        <v>224</v>
      </c>
      <c r="AM18">
        <v>224</v>
      </c>
      <c r="AN18">
        <v>0</v>
      </c>
      <c r="AO18">
        <v>94</v>
      </c>
      <c r="AP18">
        <v>19</v>
      </c>
      <c r="AQ18">
        <v>5</v>
      </c>
      <c r="AR18">
        <v>3</v>
      </c>
      <c r="AS18">
        <v>8</v>
      </c>
      <c r="AU18">
        <v>793</v>
      </c>
      <c r="AV18">
        <v>463</v>
      </c>
      <c r="AW18">
        <v>527</v>
      </c>
      <c r="AX18">
        <v>1783</v>
      </c>
      <c r="AY18">
        <v>49</v>
      </c>
      <c r="AZ18">
        <v>756</v>
      </c>
      <c r="BA18">
        <v>294</v>
      </c>
      <c r="BB18">
        <v>77</v>
      </c>
      <c r="BC18">
        <v>282</v>
      </c>
      <c r="BD18">
        <v>512</v>
      </c>
      <c r="BE18">
        <v>9</v>
      </c>
      <c r="BF18">
        <v>67</v>
      </c>
      <c r="BG18">
        <v>60</v>
      </c>
      <c r="BH18">
        <v>43</v>
      </c>
      <c r="BI18">
        <v>58</v>
      </c>
      <c r="BJ18">
        <v>63</v>
      </c>
      <c r="BK18">
        <v>60</v>
      </c>
      <c r="BL18">
        <v>52</v>
      </c>
      <c r="BM18">
        <v>52</v>
      </c>
      <c r="BN18">
        <v>59</v>
      </c>
      <c r="BO18">
        <v>64</v>
      </c>
      <c r="BP18">
        <v>56</v>
      </c>
      <c r="BQ18">
        <v>705</v>
      </c>
      <c r="BR18">
        <v>442</v>
      </c>
      <c r="BS18">
        <v>307</v>
      </c>
      <c r="BT18">
        <v>1455</v>
      </c>
      <c r="BU18">
        <v>25</v>
      </c>
      <c r="BV18">
        <v>648</v>
      </c>
      <c r="BW18">
        <v>243</v>
      </c>
      <c r="BX18">
        <v>71</v>
      </c>
      <c r="BY18">
        <v>174</v>
      </c>
      <c r="BZ18">
        <v>423</v>
      </c>
      <c r="CA18">
        <v>5</v>
      </c>
      <c r="CB18">
        <v>848</v>
      </c>
      <c r="CC18">
        <v>517</v>
      </c>
      <c r="CD18">
        <v>358</v>
      </c>
      <c r="CE18">
        <v>1724</v>
      </c>
      <c r="CF18">
        <v>29</v>
      </c>
      <c r="CG18">
        <v>767</v>
      </c>
      <c r="CH18">
        <v>281</v>
      </c>
      <c r="CI18">
        <v>86</v>
      </c>
      <c r="CJ18">
        <v>221</v>
      </c>
      <c r="CK18">
        <v>516</v>
      </c>
      <c r="CL18">
        <v>5</v>
      </c>
      <c r="CM18">
        <v>83</v>
      </c>
      <c r="CN18">
        <v>86</v>
      </c>
      <c r="CO18">
        <v>86</v>
      </c>
      <c r="CP18">
        <v>84</v>
      </c>
      <c r="CQ18">
        <v>86</v>
      </c>
      <c r="CR18">
        <v>85</v>
      </c>
      <c r="CS18">
        <v>87</v>
      </c>
      <c r="CT18">
        <v>83</v>
      </c>
      <c r="CU18">
        <v>79</v>
      </c>
      <c r="CV18">
        <v>82</v>
      </c>
      <c r="CW18">
        <v>100</v>
      </c>
      <c r="CX18">
        <v>451</v>
      </c>
      <c r="CY18">
        <v>242</v>
      </c>
      <c r="CZ18">
        <v>187</v>
      </c>
      <c r="DA18">
        <v>880</v>
      </c>
      <c r="DB18">
        <v>20</v>
      </c>
      <c r="DC18">
        <v>384</v>
      </c>
      <c r="DD18">
        <v>130</v>
      </c>
      <c r="DE18">
        <v>32</v>
      </c>
      <c r="DF18">
        <v>143</v>
      </c>
      <c r="DG18">
        <v>280</v>
      </c>
      <c r="DH18">
        <v>4</v>
      </c>
      <c r="DI18">
        <v>674</v>
      </c>
      <c r="DJ18">
        <v>407</v>
      </c>
      <c r="DK18">
        <v>451</v>
      </c>
      <c r="DL18">
        <v>1532</v>
      </c>
      <c r="DM18">
        <v>28</v>
      </c>
      <c r="DN18">
        <v>639</v>
      </c>
      <c r="DO18">
        <v>249</v>
      </c>
      <c r="DP18">
        <v>62</v>
      </c>
      <c r="DQ18">
        <v>239</v>
      </c>
      <c r="DR18">
        <v>434</v>
      </c>
      <c r="DS18">
        <v>5</v>
      </c>
      <c r="DT18">
        <v>67</v>
      </c>
      <c r="DU18">
        <v>60</v>
      </c>
      <c r="DV18">
        <v>42</v>
      </c>
      <c r="DW18">
        <v>57</v>
      </c>
      <c r="DX18">
        <v>71</v>
      </c>
      <c r="DY18">
        <v>60</v>
      </c>
      <c r="DZ18">
        <v>52</v>
      </c>
      <c r="EA18">
        <v>52</v>
      </c>
      <c r="EB18">
        <v>60</v>
      </c>
      <c r="EC18">
        <v>65</v>
      </c>
      <c r="ED18">
        <v>80</v>
      </c>
      <c r="EE18">
        <v>10017585</v>
      </c>
      <c r="EF18">
        <v>7004042</v>
      </c>
      <c r="EG18">
        <v>4227201</v>
      </c>
      <c r="EH18">
        <v>21258672</v>
      </c>
      <c r="EI18">
        <v>350439</v>
      </c>
      <c r="EJ18">
        <v>9566008</v>
      </c>
      <c r="EK18">
        <v>3614708</v>
      </c>
      <c r="EL18">
        <v>968627</v>
      </c>
      <c r="EM18">
        <v>2116989</v>
      </c>
      <c r="EN18">
        <v>5719712</v>
      </c>
      <c r="EO18">
        <v>76775</v>
      </c>
      <c r="EP18">
        <v>705</v>
      </c>
      <c r="EQ18">
        <v>442</v>
      </c>
      <c r="ER18">
        <v>307</v>
      </c>
      <c r="ES18">
        <v>1455</v>
      </c>
      <c r="ET18">
        <v>25</v>
      </c>
      <c r="EU18">
        <v>648</v>
      </c>
      <c r="EV18">
        <v>243</v>
      </c>
      <c r="EW18">
        <v>71</v>
      </c>
      <c r="EX18">
        <v>174</v>
      </c>
      <c r="EY18">
        <v>423</v>
      </c>
      <c r="EZ18">
        <v>5</v>
      </c>
      <c r="FA18">
        <v>14209</v>
      </c>
      <c r="FB18">
        <v>15846</v>
      </c>
      <c r="FC18">
        <v>13769</v>
      </c>
      <c r="FD18">
        <v>14611</v>
      </c>
      <c r="FE18">
        <v>14018</v>
      </c>
      <c r="FF18">
        <v>14762</v>
      </c>
      <c r="FG18">
        <v>14875</v>
      </c>
      <c r="FH18">
        <v>13643</v>
      </c>
      <c r="FI18">
        <v>12167</v>
      </c>
      <c r="FJ18">
        <v>13522</v>
      </c>
      <c r="FK18">
        <v>15355</v>
      </c>
      <c r="GH18">
        <v>67</v>
      </c>
      <c r="GI18">
        <v>60</v>
      </c>
      <c r="GJ18">
        <v>43</v>
      </c>
      <c r="GK18">
        <v>58</v>
      </c>
      <c r="GL18">
        <v>62</v>
      </c>
      <c r="GM18">
        <v>60</v>
      </c>
      <c r="GN18">
        <v>52</v>
      </c>
      <c r="GO18">
        <v>51</v>
      </c>
      <c r="GP18">
        <v>58</v>
      </c>
      <c r="GQ18">
        <v>64</v>
      </c>
      <c r="GR18">
        <v>56</v>
      </c>
      <c r="GS18">
        <v>83</v>
      </c>
      <c r="GT18">
        <v>86</v>
      </c>
      <c r="GU18">
        <v>86</v>
      </c>
      <c r="GV18">
        <v>85</v>
      </c>
      <c r="GW18">
        <v>84</v>
      </c>
      <c r="GX18">
        <v>85</v>
      </c>
      <c r="GY18">
        <v>86</v>
      </c>
      <c r="GZ18">
        <v>82</v>
      </c>
      <c r="HA18">
        <v>79</v>
      </c>
      <c r="HB18">
        <v>82</v>
      </c>
      <c r="HC18">
        <v>100</v>
      </c>
      <c r="HD18">
        <v>14287</v>
      </c>
      <c r="HE18">
        <v>15861</v>
      </c>
      <c r="HF18">
        <v>13714</v>
      </c>
      <c r="HG18">
        <v>14641</v>
      </c>
      <c r="HH18">
        <v>13820</v>
      </c>
      <c r="HI18">
        <v>14659</v>
      </c>
      <c r="HJ18">
        <v>14729</v>
      </c>
      <c r="HK18">
        <v>13460</v>
      </c>
      <c r="HL18">
        <v>12329</v>
      </c>
      <c r="HM18">
        <v>13605</v>
      </c>
      <c r="HN18">
        <v>15355</v>
      </c>
    </row>
    <row r="19" spans="1:222" x14ac:dyDescent="0.25">
      <c r="A19">
        <v>18</v>
      </c>
      <c r="B19" t="s">
        <v>537</v>
      </c>
      <c r="C19">
        <v>515</v>
      </c>
      <c r="D19">
        <v>402</v>
      </c>
      <c r="E19">
        <v>402</v>
      </c>
      <c r="F19">
        <v>1319</v>
      </c>
      <c r="G19">
        <v>24</v>
      </c>
      <c r="H19">
        <v>546</v>
      </c>
      <c r="I19">
        <v>204</v>
      </c>
      <c r="J19">
        <v>68</v>
      </c>
      <c r="K19">
        <v>188</v>
      </c>
      <c r="L19">
        <v>354</v>
      </c>
      <c r="M19">
        <v>5</v>
      </c>
      <c r="N19">
        <v>515</v>
      </c>
      <c r="Q19">
        <v>515</v>
      </c>
      <c r="R19">
        <v>20</v>
      </c>
      <c r="S19">
        <v>284</v>
      </c>
      <c r="T19">
        <v>96</v>
      </c>
      <c r="U19">
        <v>39</v>
      </c>
      <c r="V19">
        <v>165</v>
      </c>
      <c r="W19">
        <v>307</v>
      </c>
      <c r="X19">
        <v>4</v>
      </c>
      <c r="Z19">
        <v>402</v>
      </c>
      <c r="AB19">
        <v>402</v>
      </c>
      <c r="AC19">
        <v>3</v>
      </c>
      <c r="AD19">
        <v>92</v>
      </c>
      <c r="AE19">
        <v>58</v>
      </c>
      <c r="AF19">
        <v>18</v>
      </c>
      <c r="AG19">
        <v>15</v>
      </c>
      <c r="AH19">
        <v>33</v>
      </c>
      <c r="AI19">
        <v>1</v>
      </c>
      <c r="AL19">
        <v>402</v>
      </c>
      <c r="AM19">
        <v>402</v>
      </c>
      <c r="AN19">
        <v>1</v>
      </c>
      <c r="AO19">
        <v>170</v>
      </c>
      <c r="AP19">
        <v>50</v>
      </c>
      <c r="AQ19">
        <v>11</v>
      </c>
      <c r="AR19">
        <v>8</v>
      </c>
      <c r="AS19">
        <v>14</v>
      </c>
      <c r="AU19">
        <v>778</v>
      </c>
      <c r="AV19">
        <v>669</v>
      </c>
      <c r="AW19">
        <v>942</v>
      </c>
      <c r="AX19">
        <v>2389</v>
      </c>
      <c r="AY19">
        <v>33</v>
      </c>
      <c r="AZ19">
        <v>1019</v>
      </c>
      <c r="BA19">
        <v>407</v>
      </c>
      <c r="BB19">
        <v>154</v>
      </c>
      <c r="BC19">
        <v>295</v>
      </c>
      <c r="BD19">
        <v>552</v>
      </c>
      <c r="BE19">
        <v>9</v>
      </c>
      <c r="BF19">
        <v>66</v>
      </c>
      <c r="BG19">
        <v>60</v>
      </c>
      <c r="BH19">
        <v>43</v>
      </c>
      <c r="BI19">
        <v>55</v>
      </c>
      <c r="BJ19">
        <v>73</v>
      </c>
      <c r="BK19">
        <v>54</v>
      </c>
      <c r="BL19">
        <v>50</v>
      </c>
      <c r="BM19">
        <v>44</v>
      </c>
      <c r="BN19">
        <v>64</v>
      </c>
      <c r="BO19">
        <v>64</v>
      </c>
      <c r="BP19">
        <v>56</v>
      </c>
      <c r="BQ19">
        <v>466</v>
      </c>
      <c r="BR19">
        <v>322</v>
      </c>
      <c r="BS19">
        <v>321</v>
      </c>
      <c r="BT19">
        <v>1109</v>
      </c>
      <c r="BU19">
        <v>20</v>
      </c>
      <c r="BV19">
        <v>482</v>
      </c>
      <c r="BW19">
        <v>178</v>
      </c>
      <c r="BX19">
        <v>61</v>
      </c>
      <c r="BY19">
        <v>133</v>
      </c>
      <c r="BZ19">
        <v>283</v>
      </c>
      <c r="CB19">
        <v>551</v>
      </c>
      <c r="CC19">
        <v>394</v>
      </c>
      <c r="CD19">
        <v>388</v>
      </c>
      <c r="CE19">
        <v>1333</v>
      </c>
      <c r="CF19">
        <v>20</v>
      </c>
      <c r="CG19">
        <v>583</v>
      </c>
      <c r="CH19">
        <v>204</v>
      </c>
      <c r="CI19">
        <v>73</v>
      </c>
      <c r="CJ19">
        <v>167</v>
      </c>
      <c r="CK19">
        <v>339</v>
      </c>
      <c r="CM19">
        <v>85</v>
      </c>
      <c r="CN19">
        <v>82</v>
      </c>
      <c r="CO19">
        <v>83</v>
      </c>
      <c r="CP19">
        <v>83</v>
      </c>
      <c r="CQ19">
        <v>100</v>
      </c>
      <c r="CR19">
        <v>83</v>
      </c>
      <c r="CS19">
        <v>87</v>
      </c>
      <c r="CT19">
        <v>84</v>
      </c>
      <c r="CU19">
        <v>80</v>
      </c>
      <c r="CV19">
        <v>84</v>
      </c>
      <c r="CX19">
        <v>500</v>
      </c>
      <c r="CY19">
        <v>391</v>
      </c>
      <c r="CZ19">
        <v>393</v>
      </c>
      <c r="DA19">
        <v>1284</v>
      </c>
      <c r="DB19">
        <v>23</v>
      </c>
      <c r="DC19">
        <v>534</v>
      </c>
      <c r="DD19">
        <v>198</v>
      </c>
      <c r="DE19">
        <v>66</v>
      </c>
      <c r="DF19">
        <v>185</v>
      </c>
      <c r="DG19">
        <v>349</v>
      </c>
      <c r="DH19">
        <v>5</v>
      </c>
      <c r="DI19">
        <v>757</v>
      </c>
      <c r="DJ19">
        <v>654</v>
      </c>
      <c r="DK19">
        <v>928</v>
      </c>
      <c r="DL19">
        <v>2339</v>
      </c>
      <c r="DM19">
        <v>32</v>
      </c>
      <c r="DN19">
        <v>1001</v>
      </c>
      <c r="DO19">
        <v>399</v>
      </c>
      <c r="DP19">
        <v>152</v>
      </c>
      <c r="DQ19">
        <v>291</v>
      </c>
      <c r="DR19">
        <v>542</v>
      </c>
      <c r="DS19">
        <v>9</v>
      </c>
      <c r="DT19">
        <v>66</v>
      </c>
      <c r="DU19">
        <v>60</v>
      </c>
      <c r="DV19">
        <v>42</v>
      </c>
      <c r="DW19">
        <v>55</v>
      </c>
      <c r="DX19">
        <v>72</v>
      </c>
      <c r="DY19">
        <v>53</v>
      </c>
      <c r="DZ19">
        <v>50</v>
      </c>
      <c r="EA19">
        <v>43</v>
      </c>
      <c r="EB19">
        <v>64</v>
      </c>
      <c r="EC19">
        <v>64</v>
      </c>
      <c r="ED19">
        <v>56</v>
      </c>
      <c r="EE19">
        <v>6690533</v>
      </c>
      <c r="EF19">
        <v>4939764</v>
      </c>
      <c r="EG19">
        <v>4448746</v>
      </c>
      <c r="EH19">
        <v>16079044</v>
      </c>
      <c r="EI19">
        <v>393247</v>
      </c>
      <c r="EJ19">
        <v>7475687</v>
      </c>
      <c r="EK19">
        <v>2681996</v>
      </c>
      <c r="EL19">
        <v>891490</v>
      </c>
      <c r="EM19">
        <v>1802961</v>
      </c>
      <c r="EN19">
        <v>3949246</v>
      </c>
      <c r="EP19">
        <v>466</v>
      </c>
      <c r="EQ19">
        <v>322</v>
      </c>
      <c r="ER19">
        <v>321</v>
      </c>
      <c r="ES19">
        <v>1109</v>
      </c>
      <c r="ET19">
        <v>20</v>
      </c>
      <c r="EU19">
        <v>482</v>
      </c>
      <c r="EV19">
        <v>178</v>
      </c>
      <c r="EW19">
        <v>61</v>
      </c>
      <c r="EX19">
        <v>133</v>
      </c>
      <c r="EY19">
        <v>283</v>
      </c>
      <c r="FA19">
        <v>14357</v>
      </c>
      <c r="FB19">
        <v>15341</v>
      </c>
      <c r="FC19">
        <v>13859</v>
      </c>
      <c r="FD19">
        <v>14499</v>
      </c>
      <c r="FE19">
        <v>19662</v>
      </c>
      <c r="FF19">
        <v>15510</v>
      </c>
      <c r="FG19">
        <v>15067</v>
      </c>
      <c r="FH19">
        <v>14615</v>
      </c>
      <c r="FI19">
        <v>13556</v>
      </c>
      <c r="FJ19">
        <v>13955</v>
      </c>
      <c r="GH19">
        <v>68</v>
      </c>
      <c r="GI19">
        <v>62</v>
      </c>
      <c r="GJ19">
        <v>42</v>
      </c>
      <c r="GK19">
        <v>56</v>
      </c>
      <c r="GL19">
        <v>74</v>
      </c>
      <c r="GM19">
        <v>54</v>
      </c>
      <c r="GN19">
        <v>51</v>
      </c>
      <c r="GO19">
        <v>44</v>
      </c>
      <c r="GP19">
        <v>68</v>
      </c>
      <c r="GQ19">
        <v>66</v>
      </c>
      <c r="GR19">
        <v>60</v>
      </c>
      <c r="GS19">
        <v>84</v>
      </c>
      <c r="GT19">
        <v>83</v>
      </c>
      <c r="GU19">
        <v>81</v>
      </c>
      <c r="GV19">
        <v>83</v>
      </c>
      <c r="GW19">
        <v>100</v>
      </c>
      <c r="GX19">
        <v>82</v>
      </c>
      <c r="GY19">
        <v>86</v>
      </c>
      <c r="GZ19">
        <v>82</v>
      </c>
      <c r="HA19">
        <v>79</v>
      </c>
      <c r="HB19">
        <v>83</v>
      </c>
      <c r="HD19">
        <v>14658</v>
      </c>
      <c r="HE19">
        <v>15135</v>
      </c>
      <c r="HF19">
        <v>14221</v>
      </c>
      <c r="HG19">
        <v>14676</v>
      </c>
      <c r="HH19">
        <v>20518</v>
      </c>
      <c r="HI19">
        <v>15964</v>
      </c>
      <c r="HJ19">
        <v>15057</v>
      </c>
      <c r="HK19">
        <v>15286</v>
      </c>
      <c r="HL19">
        <v>13612</v>
      </c>
      <c r="HM19">
        <v>14217</v>
      </c>
    </row>
    <row r="20" spans="1:222" x14ac:dyDescent="0.25">
      <c r="A20">
        <v>19</v>
      </c>
      <c r="B20" t="s">
        <v>540</v>
      </c>
      <c r="C20">
        <v>120</v>
      </c>
      <c r="D20">
        <v>73</v>
      </c>
      <c r="E20">
        <v>61</v>
      </c>
      <c r="F20">
        <v>254</v>
      </c>
      <c r="G20">
        <v>8</v>
      </c>
      <c r="H20">
        <v>112</v>
      </c>
      <c r="I20">
        <v>36</v>
      </c>
      <c r="J20">
        <v>14</v>
      </c>
      <c r="K20">
        <v>38</v>
      </c>
      <c r="L20">
        <v>83</v>
      </c>
      <c r="M20">
        <v>4</v>
      </c>
      <c r="N20">
        <v>120</v>
      </c>
      <c r="Q20">
        <v>120</v>
      </c>
      <c r="R20">
        <v>8</v>
      </c>
      <c r="S20">
        <v>66</v>
      </c>
      <c r="T20">
        <v>24</v>
      </c>
      <c r="U20">
        <v>8</v>
      </c>
      <c r="V20">
        <v>37</v>
      </c>
      <c r="W20">
        <v>75</v>
      </c>
      <c r="X20">
        <v>3</v>
      </c>
      <c r="Z20">
        <v>73</v>
      </c>
      <c r="AB20">
        <v>73</v>
      </c>
      <c r="AD20">
        <v>20</v>
      </c>
      <c r="AE20">
        <v>5</v>
      </c>
      <c r="AF20">
        <v>2</v>
      </c>
      <c r="AG20">
        <v>0</v>
      </c>
      <c r="AH20">
        <v>7</v>
      </c>
      <c r="AL20">
        <v>61</v>
      </c>
      <c r="AM20">
        <v>61</v>
      </c>
      <c r="AO20">
        <v>26</v>
      </c>
      <c r="AP20">
        <v>7</v>
      </c>
      <c r="AQ20">
        <v>4</v>
      </c>
      <c r="AR20">
        <v>1</v>
      </c>
      <c r="AS20">
        <v>1</v>
      </c>
      <c r="AT20">
        <v>1</v>
      </c>
      <c r="AU20">
        <v>193</v>
      </c>
      <c r="AV20">
        <v>126</v>
      </c>
      <c r="AW20">
        <v>155</v>
      </c>
      <c r="AX20">
        <v>474</v>
      </c>
      <c r="AY20">
        <v>9</v>
      </c>
      <c r="AZ20">
        <v>193</v>
      </c>
      <c r="BA20">
        <v>77</v>
      </c>
      <c r="BB20">
        <v>26</v>
      </c>
      <c r="BC20">
        <v>72</v>
      </c>
      <c r="BD20">
        <v>137</v>
      </c>
      <c r="BE20">
        <v>5</v>
      </c>
      <c r="BF20">
        <v>62</v>
      </c>
      <c r="BG20">
        <v>58</v>
      </c>
      <c r="BH20">
        <v>39</v>
      </c>
      <c r="BI20">
        <v>54</v>
      </c>
      <c r="BJ20">
        <v>89</v>
      </c>
      <c r="BK20">
        <v>58</v>
      </c>
      <c r="BL20">
        <v>47</v>
      </c>
      <c r="BM20">
        <v>54</v>
      </c>
      <c r="BN20">
        <v>53</v>
      </c>
      <c r="BO20">
        <v>61</v>
      </c>
      <c r="BP20">
        <v>80</v>
      </c>
      <c r="BQ20">
        <v>116</v>
      </c>
      <c r="BR20">
        <v>79</v>
      </c>
      <c r="BS20">
        <v>55</v>
      </c>
      <c r="BT20">
        <v>250</v>
      </c>
      <c r="BU20">
        <v>4</v>
      </c>
      <c r="BV20">
        <v>111</v>
      </c>
      <c r="BW20">
        <v>32</v>
      </c>
      <c r="BX20">
        <v>7</v>
      </c>
      <c r="BY20">
        <v>37</v>
      </c>
      <c r="BZ20">
        <v>87</v>
      </c>
      <c r="CA20">
        <v>1</v>
      </c>
      <c r="CB20">
        <v>143</v>
      </c>
      <c r="CC20">
        <v>92</v>
      </c>
      <c r="CD20">
        <v>68</v>
      </c>
      <c r="CE20">
        <v>303</v>
      </c>
      <c r="CF20">
        <v>5</v>
      </c>
      <c r="CG20">
        <v>131</v>
      </c>
      <c r="CH20">
        <v>47</v>
      </c>
      <c r="CI20">
        <v>12</v>
      </c>
      <c r="CJ20">
        <v>46</v>
      </c>
      <c r="CK20">
        <v>107</v>
      </c>
      <c r="CL20">
        <v>1</v>
      </c>
      <c r="CM20">
        <v>81</v>
      </c>
      <c r="CN20">
        <v>86</v>
      </c>
      <c r="CO20">
        <v>81</v>
      </c>
      <c r="CP20">
        <v>83</v>
      </c>
      <c r="CQ20">
        <v>80</v>
      </c>
      <c r="CR20">
        <v>85</v>
      </c>
      <c r="CS20">
        <v>68</v>
      </c>
      <c r="CT20">
        <v>58</v>
      </c>
      <c r="CU20">
        <v>80</v>
      </c>
      <c r="CV20">
        <v>81</v>
      </c>
      <c r="CW20">
        <v>100</v>
      </c>
      <c r="CX20">
        <v>104</v>
      </c>
      <c r="CY20">
        <v>64</v>
      </c>
      <c r="CZ20">
        <v>41</v>
      </c>
      <c r="DA20">
        <v>209</v>
      </c>
      <c r="DB20">
        <v>7</v>
      </c>
      <c r="DC20">
        <v>91</v>
      </c>
      <c r="DD20">
        <v>32</v>
      </c>
      <c r="DE20">
        <v>12</v>
      </c>
      <c r="DF20">
        <v>32</v>
      </c>
      <c r="DG20">
        <v>70</v>
      </c>
      <c r="DH20">
        <v>3</v>
      </c>
      <c r="DI20">
        <v>165</v>
      </c>
      <c r="DJ20">
        <v>107</v>
      </c>
      <c r="DK20">
        <v>119</v>
      </c>
      <c r="DL20">
        <v>391</v>
      </c>
      <c r="DM20">
        <v>8</v>
      </c>
      <c r="DN20">
        <v>160</v>
      </c>
      <c r="DO20">
        <v>66</v>
      </c>
      <c r="DP20">
        <v>22</v>
      </c>
      <c r="DQ20">
        <v>60</v>
      </c>
      <c r="DR20">
        <v>115</v>
      </c>
      <c r="DS20">
        <v>4</v>
      </c>
      <c r="DT20">
        <v>63</v>
      </c>
      <c r="DU20">
        <v>60</v>
      </c>
      <c r="DV20">
        <v>35</v>
      </c>
      <c r="DW20">
        <v>54</v>
      </c>
      <c r="DX20">
        <v>88</v>
      </c>
      <c r="DY20">
        <v>57</v>
      </c>
      <c r="DZ20">
        <v>49</v>
      </c>
      <c r="EA20">
        <v>55</v>
      </c>
      <c r="EB20">
        <v>53</v>
      </c>
      <c r="EC20">
        <v>61</v>
      </c>
      <c r="ED20">
        <v>75</v>
      </c>
      <c r="EE20">
        <v>1426656</v>
      </c>
      <c r="EF20">
        <v>1166502</v>
      </c>
      <c r="EG20">
        <v>766911</v>
      </c>
      <c r="EH20">
        <v>3360068</v>
      </c>
      <c r="EI20">
        <v>30876</v>
      </c>
      <c r="EJ20">
        <v>1528636</v>
      </c>
      <c r="EK20">
        <v>481124</v>
      </c>
      <c r="EL20">
        <v>85496</v>
      </c>
      <c r="EM20">
        <v>400080</v>
      </c>
      <c r="EN20">
        <v>1145215</v>
      </c>
      <c r="EO20">
        <v>16637</v>
      </c>
      <c r="EP20">
        <v>116</v>
      </c>
      <c r="EQ20">
        <v>79</v>
      </c>
      <c r="ER20">
        <v>55</v>
      </c>
      <c r="ES20">
        <v>250</v>
      </c>
      <c r="ET20">
        <v>4</v>
      </c>
      <c r="EU20">
        <v>111</v>
      </c>
      <c r="EV20">
        <v>32</v>
      </c>
      <c r="EW20">
        <v>7</v>
      </c>
      <c r="EX20">
        <v>37</v>
      </c>
      <c r="EY20">
        <v>87</v>
      </c>
      <c r="EZ20">
        <v>1</v>
      </c>
      <c r="FA20">
        <v>12299</v>
      </c>
      <c r="FB20">
        <v>14766</v>
      </c>
      <c r="FC20">
        <v>13944</v>
      </c>
      <c r="FD20">
        <v>13440</v>
      </c>
      <c r="FE20">
        <v>7719</v>
      </c>
      <c r="FF20">
        <v>13772</v>
      </c>
      <c r="FG20">
        <v>15035</v>
      </c>
      <c r="FH20">
        <v>12214</v>
      </c>
      <c r="FI20">
        <v>10813</v>
      </c>
      <c r="FJ20">
        <v>13163</v>
      </c>
      <c r="FK20">
        <v>16637</v>
      </c>
      <c r="GH20">
        <v>62</v>
      </c>
      <c r="GI20">
        <v>57</v>
      </c>
      <c r="GJ20">
        <v>40</v>
      </c>
      <c r="GK20">
        <v>54</v>
      </c>
      <c r="GL20">
        <v>89</v>
      </c>
      <c r="GM20">
        <v>58</v>
      </c>
      <c r="GN20">
        <v>47</v>
      </c>
      <c r="GO20">
        <v>57</v>
      </c>
      <c r="GP20">
        <v>53</v>
      </c>
      <c r="GQ20">
        <v>61</v>
      </c>
      <c r="GR20">
        <v>80</v>
      </c>
      <c r="GS20">
        <v>82</v>
      </c>
      <c r="GT20">
        <v>86</v>
      </c>
      <c r="GU20">
        <v>80</v>
      </c>
      <c r="GV20">
        <v>83</v>
      </c>
      <c r="GW20">
        <v>80</v>
      </c>
      <c r="GX20">
        <v>85</v>
      </c>
      <c r="GY20">
        <v>65</v>
      </c>
      <c r="GZ20">
        <v>50</v>
      </c>
      <c r="HA20">
        <v>81</v>
      </c>
      <c r="HB20">
        <v>82</v>
      </c>
      <c r="HC20">
        <v>100</v>
      </c>
      <c r="HD20">
        <v>12240</v>
      </c>
      <c r="HE20">
        <v>14530</v>
      </c>
      <c r="HF20">
        <v>13207</v>
      </c>
      <c r="HG20">
        <v>13204</v>
      </c>
      <c r="HH20">
        <v>7719</v>
      </c>
      <c r="HI20">
        <v>13520</v>
      </c>
      <c r="HJ20">
        <v>14336</v>
      </c>
      <c r="HK20">
        <v>11365</v>
      </c>
      <c r="HL20">
        <v>11464</v>
      </c>
      <c r="HM20">
        <v>13457</v>
      </c>
      <c r="HN20">
        <v>16637</v>
      </c>
    </row>
    <row r="21" spans="1:222" x14ac:dyDescent="0.25">
      <c r="A21">
        <v>20</v>
      </c>
      <c r="B21" t="s">
        <v>530</v>
      </c>
      <c r="C21">
        <v>340</v>
      </c>
      <c r="D21">
        <v>228</v>
      </c>
      <c r="E21">
        <v>237</v>
      </c>
      <c r="F21">
        <v>805</v>
      </c>
      <c r="G21">
        <v>17</v>
      </c>
      <c r="H21">
        <v>329</v>
      </c>
      <c r="I21">
        <v>102</v>
      </c>
      <c r="J21">
        <v>37</v>
      </c>
      <c r="K21">
        <v>136</v>
      </c>
      <c r="L21">
        <v>229</v>
      </c>
      <c r="M21">
        <v>5</v>
      </c>
      <c r="N21">
        <v>340</v>
      </c>
      <c r="Q21">
        <v>340</v>
      </c>
      <c r="R21">
        <v>14</v>
      </c>
      <c r="S21">
        <v>177</v>
      </c>
      <c r="T21">
        <v>54</v>
      </c>
      <c r="U21">
        <v>22</v>
      </c>
      <c r="V21">
        <v>126</v>
      </c>
      <c r="W21">
        <v>207</v>
      </c>
      <c r="X21">
        <v>4</v>
      </c>
      <c r="Z21">
        <v>228</v>
      </c>
      <c r="AB21">
        <v>228</v>
      </c>
      <c r="AC21">
        <v>3</v>
      </c>
      <c r="AD21">
        <v>62</v>
      </c>
      <c r="AE21">
        <v>28</v>
      </c>
      <c r="AF21">
        <v>8</v>
      </c>
      <c r="AG21">
        <v>10</v>
      </c>
      <c r="AH21">
        <v>20</v>
      </c>
      <c r="AI21">
        <v>1</v>
      </c>
      <c r="AL21">
        <v>237</v>
      </c>
      <c r="AM21">
        <v>237</v>
      </c>
      <c r="AO21">
        <v>90</v>
      </c>
      <c r="AP21">
        <v>20</v>
      </c>
      <c r="AQ21">
        <v>7</v>
      </c>
      <c r="AR21">
        <v>0</v>
      </c>
      <c r="AS21">
        <v>2</v>
      </c>
      <c r="AU21">
        <v>505</v>
      </c>
      <c r="AV21">
        <v>338</v>
      </c>
      <c r="AW21">
        <v>467</v>
      </c>
      <c r="AX21">
        <v>1310</v>
      </c>
      <c r="AY21">
        <v>19</v>
      </c>
      <c r="AZ21">
        <v>550</v>
      </c>
      <c r="BA21">
        <v>196</v>
      </c>
      <c r="BB21">
        <v>73</v>
      </c>
      <c r="BC21">
        <v>205</v>
      </c>
      <c r="BD21">
        <v>351</v>
      </c>
      <c r="BE21">
        <v>10</v>
      </c>
      <c r="BF21">
        <v>67</v>
      </c>
      <c r="BG21">
        <v>68</v>
      </c>
      <c r="BH21">
        <v>51</v>
      </c>
      <c r="BI21">
        <v>62</v>
      </c>
      <c r="BJ21">
        <v>90</v>
      </c>
      <c r="BK21">
        <v>60</v>
      </c>
      <c r="BL21">
        <v>52</v>
      </c>
      <c r="BM21">
        <v>51</v>
      </c>
      <c r="BN21">
        <v>66</v>
      </c>
      <c r="BO21">
        <v>65</v>
      </c>
      <c r="BP21">
        <v>50</v>
      </c>
      <c r="BQ21">
        <v>270</v>
      </c>
      <c r="BR21">
        <v>176</v>
      </c>
      <c r="BS21">
        <v>171</v>
      </c>
      <c r="BT21">
        <v>617</v>
      </c>
      <c r="BU21">
        <v>10</v>
      </c>
      <c r="BV21">
        <v>252</v>
      </c>
      <c r="BW21">
        <v>89</v>
      </c>
      <c r="BX21">
        <v>34</v>
      </c>
      <c r="BY21">
        <v>83</v>
      </c>
      <c r="BZ21">
        <v>169</v>
      </c>
      <c r="CA21">
        <v>2</v>
      </c>
      <c r="CB21">
        <v>333</v>
      </c>
      <c r="CC21">
        <v>207</v>
      </c>
      <c r="CD21">
        <v>234</v>
      </c>
      <c r="CE21">
        <v>774</v>
      </c>
      <c r="CF21">
        <v>10</v>
      </c>
      <c r="CG21">
        <v>321</v>
      </c>
      <c r="CH21">
        <v>108</v>
      </c>
      <c r="CI21">
        <v>46</v>
      </c>
      <c r="CJ21">
        <v>105</v>
      </c>
      <c r="CK21">
        <v>208</v>
      </c>
      <c r="CL21">
        <v>2</v>
      </c>
      <c r="CM21">
        <v>81</v>
      </c>
      <c r="CN21">
        <v>85</v>
      </c>
      <c r="CO21">
        <v>73</v>
      </c>
      <c r="CP21">
        <v>80</v>
      </c>
      <c r="CQ21">
        <v>100</v>
      </c>
      <c r="CR21">
        <v>79</v>
      </c>
      <c r="CS21">
        <v>82</v>
      </c>
      <c r="CT21">
        <v>74</v>
      </c>
      <c r="CU21">
        <v>79</v>
      </c>
      <c r="CV21">
        <v>81</v>
      </c>
      <c r="CW21">
        <v>100</v>
      </c>
      <c r="CX21">
        <v>324</v>
      </c>
      <c r="CY21">
        <v>223</v>
      </c>
      <c r="CZ21">
        <v>237</v>
      </c>
      <c r="DA21">
        <v>784</v>
      </c>
      <c r="DB21">
        <v>15</v>
      </c>
      <c r="DC21">
        <v>318</v>
      </c>
      <c r="DD21">
        <v>99</v>
      </c>
      <c r="DE21">
        <v>34</v>
      </c>
      <c r="DF21">
        <v>129</v>
      </c>
      <c r="DG21">
        <v>221</v>
      </c>
      <c r="DH21">
        <v>4</v>
      </c>
      <c r="DI21">
        <v>483</v>
      </c>
      <c r="DJ21">
        <v>328</v>
      </c>
      <c r="DK21">
        <v>462</v>
      </c>
      <c r="DL21">
        <v>1273</v>
      </c>
      <c r="DM21">
        <v>16</v>
      </c>
      <c r="DN21">
        <v>532</v>
      </c>
      <c r="DO21">
        <v>192</v>
      </c>
      <c r="DP21">
        <v>70</v>
      </c>
      <c r="DQ21">
        <v>193</v>
      </c>
      <c r="DR21">
        <v>338</v>
      </c>
      <c r="DS21">
        <v>6</v>
      </c>
      <c r="DT21">
        <v>67</v>
      </c>
      <c r="DU21">
        <v>68</v>
      </c>
      <c r="DV21">
        <v>51</v>
      </c>
      <c r="DW21">
        <v>62</v>
      </c>
      <c r="DX21">
        <v>94</v>
      </c>
      <c r="DY21">
        <v>60</v>
      </c>
      <c r="DZ21">
        <v>52</v>
      </c>
      <c r="EA21">
        <v>49</v>
      </c>
      <c r="EB21">
        <v>67</v>
      </c>
      <c r="EC21">
        <v>65</v>
      </c>
      <c r="ED21">
        <v>67</v>
      </c>
      <c r="EE21">
        <v>3906287</v>
      </c>
      <c r="EF21">
        <v>3100966</v>
      </c>
      <c r="EG21">
        <v>2393678</v>
      </c>
      <c r="EH21">
        <v>9400931</v>
      </c>
      <c r="EI21">
        <v>169706</v>
      </c>
      <c r="EJ21">
        <v>4158142</v>
      </c>
      <c r="EK21">
        <v>1555776</v>
      </c>
      <c r="EL21">
        <v>573942</v>
      </c>
      <c r="EM21">
        <v>1167532</v>
      </c>
      <c r="EN21">
        <v>2434723</v>
      </c>
      <c r="EO21">
        <v>34566</v>
      </c>
      <c r="EP21">
        <v>270</v>
      </c>
      <c r="EQ21">
        <v>176</v>
      </c>
      <c r="ER21">
        <v>171</v>
      </c>
      <c r="ES21">
        <v>617</v>
      </c>
      <c r="ET21">
        <v>10</v>
      </c>
      <c r="EU21">
        <v>252</v>
      </c>
      <c r="EV21">
        <v>89</v>
      </c>
      <c r="EW21">
        <v>34</v>
      </c>
      <c r="EX21">
        <v>83</v>
      </c>
      <c r="EY21">
        <v>169</v>
      </c>
      <c r="EZ21">
        <v>2</v>
      </c>
      <c r="FA21">
        <v>14468</v>
      </c>
      <c r="FB21">
        <v>17619</v>
      </c>
      <c r="FC21">
        <v>13998</v>
      </c>
      <c r="FD21">
        <v>15237</v>
      </c>
      <c r="FE21">
        <v>16971</v>
      </c>
      <c r="FF21">
        <v>16501</v>
      </c>
      <c r="FG21">
        <v>17481</v>
      </c>
      <c r="FH21">
        <v>16881</v>
      </c>
      <c r="FI21">
        <v>14067</v>
      </c>
      <c r="FJ21">
        <v>14407</v>
      </c>
      <c r="FK21">
        <v>17283</v>
      </c>
      <c r="GH21">
        <v>70</v>
      </c>
      <c r="GI21">
        <v>67</v>
      </c>
      <c r="GJ21">
        <v>50</v>
      </c>
      <c r="GK21">
        <v>62</v>
      </c>
      <c r="GL21">
        <v>88</v>
      </c>
      <c r="GM21">
        <v>63</v>
      </c>
      <c r="GN21">
        <v>55</v>
      </c>
      <c r="GO21">
        <v>56</v>
      </c>
      <c r="GP21">
        <v>72</v>
      </c>
      <c r="GQ21">
        <v>68</v>
      </c>
      <c r="GR21">
        <v>50</v>
      </c>
      <c r="GS21">
        <v>79</v>
      </c>
      <c r="GT21">
        <v>86</v>
      </c>
      <c r="GU21">
        <v>72</v>
      </c>
      <c r="GV21">
        <v>79</v>
      </c>
      <c r="GW21">
        <v>100</v>
      </c>
      <c r="GX21">
        <v>79</v>
      </c>
      <c r="GY21">
        <v>83</v>
      </c>
      <c r="GZ21">
        <v>74</v>
      </c>
      <c r="HA21">
        <v>78</v>
      </c>
      <c r="HB21">
        <v>79</v>
      </c>
      <c r="HC21">
        <v>100</v>
      </c>
      <c r="HD21">
        <v>14303</v>
      </c>
      <c r="HE21">
        <v>16768</v>
      </c>
      <c r="HF21">
        <v>13611</v>
      </c>
      <c r="HG21">
        <v>14847</v>
      </c>
      <c r="HH21">
        <v>17246</v>
      </c>
      <c r="HI21">
        <v>15857</v>
      </c>
      <c r="HJ21">
        <v>16694</v>
      </c>
      <c r="HK21">
        <v>16093</v>
      </c>
      <c r="HL21">
        <v>13757</v>
      </c>
      <c r="HM21">
        <v>14104</v>
      </c>
      <c r="HN21">
        <v>5242</v>
      </c>
    </row>
    <row r="22" spans="1:222" x14ac:dyDescent="0.25">
      <c r="A22">
        <v>21</v>
      </c>
      <c r="B22" t="s">
        <v>525</v>
      </c>
      <c r="C22">
        <v>474</v>
      </c>
      <c r="D22">
        <v>331</v>
      </c>
      <c r="E22">
        <v>345</v>
      </c>
      <c r="F22">
        <v>1150</v>
      </c>
      <c r="G22">
        <v>32</v>
      </c>
      <c r="H22">
        <v>441</v>
      </c>
      <c r="I22">
        <v>156</v>
      </c>
      <c r="J22">
        <v>51</v>
      </c>
      <c r="K22">
        <v>176</v>
      </c>
      <c r="L22">
        <v>305</v>
      </c>
      <c r="M22">
        <v>5</v>
      </c>
      <c r="N22">
        <v>474</v>
      </c>
      <c r="Q22">
        <v>474</v>
      </c>
      <c r="R22">
        <v>29</v>
      </c>
      <c r="S22">
        <v>229</v>
      </c>
      <c r="T22">
        <v>86</v>
      </c>
      <c r="U22">
        <v>33</v>
      </c>
      <c r="V22">
        <v>160</v>
      </c>
      <c r="W22">
        <v>275</v>
      </c>
      <c r="X22">
        <v>4</v>
      </c>
      <c r="Z22">
        <v>331</v>
      </c>
      <c r="AB22">
        <v>331</v>
      </c>
      <c r="AC22">
        <v>3</v>
      </c>
      <c r="AD22">
        <v>90</v>
      </c>
      <c r="AE22">
        <v>42</v>
      </c>
      <c r="AF22">
        <v>12</v>
      </c>
      <c r="AG22">
        <v>13</v>
      </c>
      <c r="AH22">
        <v>26</v>
      </c>
      <c r="AI22">
        <v>1</v>
      </c>
      <c r="AL22">
        <v>345</v>
      </c>
      <c r="AM22">
        <v>345</v>
      </c>
      <c r="AN22">
        <v>0</v>
      </c>
      <c r="AO22">
        <v>122</v>
      </c>
      <c r="AP22">
        <v>28</v>
      </c>
      <c r="AQ22">
        <v>6</v>
      </c>
      <c r="AR22">
        <v>3</v>
      </c>
      <c r="AS22">
        <v>4</v>
      </c>
      <c r="AU22">
        <v>853</v>
      </c>
      <c r="AV22">
        <v>588</v>
      </c>
      <c r="AW22">
        <v>902</v>
      </c>
      <c r="AX22">
        <v>2343</v>
      </c>
      <c r="AY22">
        <v>62</v>
      </c>
      <c r="AZ22">
        <v>955</v>
      </c>
      <c r="BA22">
        <v>380</v>
      </c>
      <c r="BB22">
        <v>118</v>
      </c>
      <c r="BC22">
        <v>355</v>
      </c>
      <c r="BD22">
        <v>567</v>
      </c>
      <c r="BE22">
        <v>8</v>
      </c>
      <c r="BF22">
        <v>56</v>
      </c>
      <c r="BG22">
        <v>56</v>
      </c>
      <c r="BH22">
        <v>38</v>
      </c>
      <c r="BI22">
        <v>49</v>
      </c>
      <c r="BJ22">
        <v>52</v>
      </c>
      <c r="BK22">
        <v>46</v>
      </c>
      <c r="BL22">
        <v>41</v>
      </c>
      <c r="BM22">
        <v>43</v>
      </c>
      <c r="BN22">
        <v>50</v>
      </c>
      <c r="BO22">
        <v>54</v>
      </c>
      <c r="BP22">
        <v>63</v>
      </c>
      <c r="BQ22">
        <v>420</v>
      </c>
      <c r="BR22">
        <v>314</v>
      </c>
      <c r="BS22">
        <v>278</v>
      </c>
      <c r="BT22">
        <v>1012</v>
      </c>
      <c r="BU22">
        <v>19</v>
      </c>
      <c r="BV22">
        <v>373</v>
      </c>
      <c r="BW22">
        <v>150</v>
      </c>
      <c r="BX22">
        <v>51</v>
      </c>
      <c r="BY22">
        <v>120</v>
      </c>
      <c r="BZ22">
        <v>271</v>
      </c>
      <c r="CA22">
        <v>0</v>
      </c>
      <c r="CB22">
        <v>525</v>
      </c>
      <c r="CC22">
        <v>362</v>
      </c>
      <c r="CD22">
        <v>353</v>
      </c>
      <c r="CE22">
        <v>1240</v>
      </c>
      <c r="CF22">
        <v>23</v>
      </c>
      <c r="CG22">
        <v>470</v>
      </c>
      <c r="CH22">
        <v>189</v>
      </c>
      <c r="CI22">
        <v>58</v>
      </c>
      <c r="CJ22">
        <v>148</v>
      </c>
      <c r="CK22">
        <v>337</v>
      </c>
      <c r="CL22">
        <v>1</v>
      </c>
      <c r="CM22">
        <v>80</v>
      </c>
      <c r="CN22">
        <v>87</v>
      </c>
      <c r="CO22">
        <v>79</v>
      </c>
      <c r="CP22">
        <v>82</v>
      </c>
      <c r="CQ22">
        <v>83</v>
      </c>
      <c r="CR22">
        <v>79</v>
      </c>
      <c r="CS22">
        <v>79</v>
      </c>
      <c r="CT22">
        <v>88</v>
      </c>
      <c r="CU22">
        <v>81</v>
      </c>
      <c r="CV22">
        <v>80</v>
      </c>
      <c r="CW22">
        <v>0</v>
      </c>
      <c r="CX22">
        <v>374</v>
      </c>
      <c r="CY22">
        <v>283</v>
      </c>
      <c r="CZ22">
        <v>302</v>
      </c>
      <c r="DA22">
        <v>959</v>
      </c>
      <c r="DB22">
        <v>20</v>
      </c>
      <c r="DC22">
        <v>368</v>
      </c>
      <c r="DD22">
        <v>123</v>
      </c>
      <c r="DE22">
        <v>39</v>
      </c>
      <c r="DF22">
        <v>141</v>
      </c>
      <c r="DG22">
        <v>235</v>
      </c>
      <c r="DH22">
        <v>2</v>
      </c>
      <c r="DI22">
        <v>700</v>
      </c>
      <c r="DJ22">
        <v>503</v>
      </c>
      <c r="DK22">
        <v>799</v>
      </c>
      <c r="DL22">
        <v>2002</v>
      </c>
      <c r="DM22">
        <v>39</v>
      </c>
      <c r="DN22">
        <v>806</v>
      </c>
      <c r="DO22">
        <v>312</v>
      </c>
      <c r="DP22">
        <v>92</v>
      </c>
      <c r="DQ22">
        <v>298</v>
      </c>
      <c r="DR22">
        <v>456</v>
      </c>
      <c r="DS22">
        <v>3</v>
      </c>
      <c r="DT22">
        <v>53</v>
      </c>
      <c r="DU22">
        <v>56</v>
      </c>
      <c r="DV22">
        <v>38</v>
      </c>
      <c r="DW22">
        <v>48</v>
      </c>
      <c r="DX22">
        <v>51</v>
      </c>
      <c r="DY22">
        <v>46</v>
      </c>
      <c r="DZ22">
        <v>39</v>
      </c>
      <c r="EA22">
        <v>42</v>
      </c>
      <c r="EB22">
        <v>47</v>
      </c>
      <c r="EC22">
        <v>52</v>
      </c>
      <c r="ED22">
        <v>67</v>
      </c>
      <c r="EE22">
        <v>6021824</v>
      </c>
      <c r="EF22">
        <v>5385113</v>
      </c>
      <c r="EG22">
        <v>3779976</v>
      </c>
      <c r="EH22">
        <v>15186913</v>
      </c>
      <c r="EI22">
        <v>220295</v>
      </c>
      <c r="EJ22">
        <v>5709367</v>
      </c>
      <c r="EK22">
        <v>2553431</v>
      </c>
      <c r="EL22">
        <v>816101</v>
      </c>
      <c r="EM22">
        <v>1626281</v>
      </c>
      <c r="EN22">
        <v>3776894</v>
      </c>
      <c r="EP22">
        <v>420</v>
      </c>
      <c r="EQ22">
        <v>314</v>
      </c>
      <c r="ER22">
        <v>278</v>
      </c>
      <c r="ES22">
        <v>1012</v>
      </c>
      <c r="ET22">
        <v>19</v>
      </c>
      <c r="EU22">
        <v>373</v>
      </c>
      <c r="EV22">
        <v>150</v>
      </c>
      <c r="EW22">
        <v>51</v>
      </c>
      <c r="EX22">
        <v>120</v>
      </c>
      <c r="EY22">
        <v>271</v>
      </c>
      <c r="FA22">
        <v>14338</v>
      </c>
      <c r="FB22">
        <v>17150</v>
      </c>
      <c r="FC22">
        <v>13597</v>
      </c>
      <c r="FD22">
        <v>15007</v>
      </c>
      <c r="FE22">
        <v>11595</v>
      </c>
      <c r="FF22">
        <v>15307</v>
      </c>
      <c r="FG22">
        <v>17023</v>
      </c>
      <c r="FH22">
        <v>16002</v>
      </c>
      <c r="FI22">
        <v>13552</v>
      </c>
      <c r="FJ22">
        <v>13937</v>
      </c>
      <c r="GH22">
        <v>55</v>
      </c>
      <c r="GI22">
        <v>57</v>
      </c>
      <c r="GJ22">
        <v>38</v>
      </c>
      <c r="GK22">
        <v>49</v>
      </c>
      <c r="GL22">
        <v>52</v>
      </c>
      <c r="GM22">
        <v>46</v>
      </c>
      <c r="GN22">
        <v>39</v>
      </c>
      <c r="GO22">
        <v>42</v>
      </c>
      <c r="GP22">
        <v>50</v>
      </c>
      <c r="GQ22">
        <v>54</v>
      </c>
      <c r="GR22">
        <v>57</v>
      </c>
      <c r="GS22">
        <v>79</v>
      </c>
      <c r="GT22">
        <v>86</v>
      </c>
      <c r="GU22">
        <v>79</v>
      </c>
      <c r="GV22">
        <v>81</v>
      </c>
      <c r="GW22">
        <v>81</v>
      </c>
      <c r="GX22">
        <v>79</v>
      </c>
      <c r="GY22">
        <v>80</v>
      </c>
      <c r="GZ22">
        <v>86</v>
      </c>
      <c r="HA22">
        <v>80</v>
      </c>
      <c r="HB22">
        <v>79</v>
      </c>
      <c r="HC22">
        <v>0</v>
      </c>
      <c r="HD22">
        <v>14527</v>
      </c>
      <c r="HE22">
        <v>17157</v>
      </c>
      <c r="HF22">
        <v>13461</v>
      </c>
      <c r="HG22">
        <v>15061</v>
      </c>
      <c r="HH22">
        <v>11406</v>
      </c>
      <c r="HI22">
        <v>15271</v>
      </c>
      <c r="HJ22">
        <v>17208</v>
      </c>
      <c r="HK22">
        <v>16425</v>
      </c>
      <c r="HL22">
        <v>13662</v>
      </c>
      <c r="HM22">
        <v>14000</v>
      </c>
    </row>
    <row r="23" spans="1:222" x14ac:dyDescent="0.25">
      <c r="A23">
        <v>22</v>
      </c>
      <c r="B23" t="s">
        <v>516</v>
      </c>
      <c r="C23">
        <v>638</v>
      </c>
      <c r="D23">
        <v>352</v>
      </c>
      <c r="E23">
        <v>300</v>
      </c>
      <c r="F23">
        <v>1290</v>
      </c>
      <c r="G23">
        <v>28</v>
      </c>
      <c r="H23">
        <v>567</v>
      </c>
      <c r="I23">
        <v>167</v>
      </c>
      <c r="J23">
        <v>65</v>
      </c>
      <c r="K23">
        <v>250</v>
      </c>
      <c r="L23">
        <v>425</v>
      </c>
      <c r="M23">
        <v>7</v>
      </c>
      <c r="N23">
        <v>638</v>
      </c>
      <c r="Q23">
        <v>638</v>
      </c>
      <c r="R23">
        <v>25</v>
      </c>
      <c r="S23">
        <v>335</v>
      </c>
      <c r="T23">
        <v>101</v>
      </c>
      <c r="U23">
        <v>40</v>
      </c>
      <c r="V23">
        <v>233</v>
      </c>
      <c r="W23">
        <v>389</v>
      </c>
      <c r="X23">
        <v>6</v>
      </c>
      <c r="Z23">
        <v>352</v>
      </c>
      <c r="AB23">
        <v>352</v>
      </c>
      <c r="AC23">
        <v>3</v>
      </c>
      <c r="AD23">
        <v>93</v>
      </c>
      <c r="AE23">
        <v>40</v>
      </c>
      <c r="AF23">
        <v>14</v>
      </c>
      <c r="AG23">
        <v>11</v>
      </c>
      <c r="AH23">
        <v>30</v>
      </c>
      <c r="AI23">
        <v>1</v>
      </c>
      <c r="AL23">
        <v>300</v>
      </c>
      <c r="AM23">
        <v>300</v>
      </c>
      <c r="AO23">
        <v>139</v>
      </c>
      <c r="AP23">
        <v>26</v>
      </c>
      <c r="AQ23">
        <v>11</v>
      </c>
      <c r="AR23">
        <v>6</v>
      </c>
      <c r="AS23">
        <v>6</v>
      </c>
      <c r="AU23">
        <v>871</v>
      </c>
      <c r="AV23">
        <v>492</v>
      </c>
      <c r="AW23">
        <v>542</v>
      </c>
      <c r="AX23">
        <v>1905</v>
      </c>
      <c r="AY23">
        <v>35</v>
      </c>
      <c r="AZ23">
        <v>817</v>
      </c>
      <c r="BA23">
        <v>281</v>
      </c>
      <c r="BB23">
        <v>106</v>
      </c>
      <c r="BC23">
        <v>345</v>
      </c>
      <c r="BD23">
        <v>611</v>
      </c>
      <c r="BE23">
        <v>9</v>
      </c>
      <c r="BF23">
        <v>73</v>
      </c>
      <c r="BG23">
        <v>72</v>
      </c>
      <c r="BH23">
        <v>55</v>
      </c>
      <c r="BI23">
        <v>68</v>
      </c>
      <c r="BJ23">
        <v>80</v>
      </c>
      <c r="BK23">
        <v>69</v>
      </c>
      <c r="BL23">
        <v>59</v>
      </c>
      <c r="BM23">
        <v>61</v>
      </c>
      <c r="BN23">
        <v>73</v>
      </c>
      <c r="BO23">
        <v>70</v>
      </c>
      <c r="BP23">
        <v>78</v>
      </c>
      <c r="BQ23">
        <v>628</v>
      </c>
      <c r="BR23">
        <v>388</v>
      </c>
      <c r="BS23">
        <v>281</v>
      </c>
      <c r="BT23">
        <v>1297</v>
      </c>
      <c r="BU23">
        <v>24</v>
      </c>
      <c r="BV23">
        <v>543</v>
      </c>
      <c r="BW23">
        <v>196</v>
      </c>
      <c r="BX23">
        <v>65</v>
      </c>
      <c r="BY23">
        <v>188</v>
      </c>
      <c r="BZ23">
        <v>420</v>
      </c>
      <c r="CA23">
        <v>5</v>
      </c>
      <c r="CB23">
        <v>773</v>
      </c>
      <c r="CC23">
        <v>487</v>
      </c>
      <c r="CD23">
        <v>380</v>
      </c>
      <c r="CE23">
        <v>1640</v>
      </c>
      <c r="CF23">
        <v>29</v>
      </c>
      <c r="CG23">
        <v>678</v>
      </c>
      <c r="CH23">
        <v>252</v>
      </c>
      <c r="CI23">
        <v>82</v>
      </c>
      <c r="CJ23">
        <v>240</v>
      </c>
      <c r="CK23">
        <v>534</v>
      </c>
      <c r="CL23">
        <v>6</v>
      </c>
      <c r="CM23">
        <v>81</v>
      </c>
      <c r="CN23">
        <v>80</v>
      </c>
      <c r="CO23">
        <v>74</v>
      </c>
      <c r="CP23">
        <v>79</v>
      </c>
      <c r="CQ23">
        <v>83</v>
      </c>
      <c r="CR23">
        <v>80</v>
      </c>
      <c r="CS23">
        <v>78</v>
      </c>
      <c r="CT23">
        <v>79</v>
      </c>
      <c r="CU23">
        <v>78</v>
      </c>
      <c r="CV23">
        <v>79</v>
      </c>
      <c r="CW23">
        <v>83</v>
      </c>
      <c r="CX23">
        <v>602</v>
      </c>
      <c r="CY23">
        <v>331</v>
      </c>
      <c r="CZ23">
        <v>281</v>
      </c>
      <c r="DA23">
        <v>1214</v>
      </c>
      <c r="DB23">
        <v>23</v>
      </c>
      <c r="DC23">
        <v>535</v>
      </c>
      <c r="DD23">
        <v>160</v>
      </c>
      <c r="DE23">
        <v>63</v>
      </c>
      <c r="DF23">
        <v>233</v>
      </c>
      <c r="DG23">
        <v>401</v>
      </c>
      <c r="DH23">
        <v>7</v>
      </c>
      <c r="DI23">
        <v>825</v>
      </c>
      <c r="DJ23">
        <v>467</v>
      </c>
      <c r="DK23">
        <v>513</v>
      </c>
      <c r="DL23">
        <v>1805</v>
      </c>
      <c r="DM23">
        <v>29</v>
      </c>
      <c r="DN23">
        <v>774</v>
      </c>
      <c r="DO23">
        <v>272</v>
      </c>
      <c r="DP23">
        <v>103</v>
      </c>
      <c r="DQ23">
        <v>322</v>
      </c>
      <c r="DR23">
        <v>579</v>
      </c>
      <c r="DS23">
        <v>8</v>
      </c>
      <c r="DT23">
        <v>73</v>
      </c>
      <c r="DU23">
        <v>71</v>
      </c>
      <c r="DV23">
        <v>55</v>
      </c>
      <c r="DW23">
        <v>67</v>
      </c>
      <c r="DX23">
        <v>79</v>
      </c>
      <c r="DY23">
        <v>69</v>
      </c>
      <c r="DZ23">
        <v>59</v>
      </c>
      <c r="EA23">
        <v>61</v>
      </c>
      <c r="EB23">
        <v>72</v>
      </c>
      <c r="EC23">
        <v>69</v>
      </c>
      <c r="ED23">
        <v>88</v>
      </c>
      <c r="EE23">
        <v>8896772</v>
      </c>
      <c r="EF23">
        <v>6500315</v>
      </c>
      <c r="EG23">
        <v>4463330</v>
      </c>
      <c r="EH23">
        <v>19860416</v>
      </c>
      <c r="EI23">
        <v>565014</v>
      </c>
      <c r="EJ23">
        <v>8589109</v>
      </c>
      <c r="EK23">
        <v>3013363</v>
      </c>
      <c r="EL23">
        <v>856146</v>
      </c>
      <c r="EM23">
        <v>2324436</v>
      </c>
      <c r="EN23">
        <v>5748476</v>
      </c>
      <c r="EO23">
        <v>133051</v>
      </c>
      <c r="EP23">
        <v>628</v>
      </c>
      <c r="EQ23">
        <v>388</v>
      </c>
      <c r="ER23">
        <v>281</v>
      </c>
      <c r="ES23">
        <v>1297</v>
      </c>
      <c r="ET23">
        <v>24</v>
      </c>
      <c r="EU23">
        <v>543</v>
      </c>
      <c r="EV23">
        <v>196</v>
      </c>
      <c r="EW23">
        <v>65</v>
      </c>
      <c r="EX23">
        <v>188</v>
      </c>
      <c r="EY23">
        <v>420</v>
      </c>
      <c r="EZ23">
        <v>5</v>
      </c>
      <c r="FA23">
        <v>14167</v>
      </c>
      <c r="FB23">
        <v>16753</v>
      </c>
      <c r="FC23">
        <v>15884</v>
      </c>
      <c r="FD23">
        <v>15313</v>
      </c>
      <c r="FE23">
        <v>23542</v>
      </c>
      <c r="FF23">
        <v>15818</v>
      </c>
      <c r="FG23">
        <v>15374</v>
      </c>
      <c r="FH23">
        <v>13172</v>
      </c>
      <c r="FI23">
        <v>12364</v>
      </c>
      <c r="FJ23">
        <v>13687</v>
      </c>
      <c r="FK23">
        <v>26610</v>
      </c>
      <c r="GH23">
        <v>74</v>
      </c>
      <c r="GI23">
        <v>72</v>
      </c>
      <c r="GJ23">
        <v>56</v>
      </c>
      <c r="GK23">
        <v>68</v>
      </c>
      <c r="GL23">
        <v>79</v>
      </c>
      <c r="GM23">
        <v>70</v>
      </c>
      <c r="GN23">
        <v>60</v>
      </c>
      <c r="GO23">
        <v>62</v>
      </c>
      <c r="GP23">
        <v>73</v>
      </c>
      <c r="GQ23">
        <v>70</v>
      </c>
      <c r="GR23">
        <v>75</v>
      </c>
      <c r="GS23">
        <v>82</v>
      </c>
      <c r="GT23">
        <v>80</v>
      </c>
      <c r="GU23">
        <v>75</v>
      </c>
      <c r="GV23">
        <v>79</v>
      </c>
      <c r="GW23">
        <v>86</v>
      </c>
      <c r="GX23">
        <v>80</v>
      </c>
      <c r="GY23">
        <v>77</v>
      </c>
      <c r="GZ23">
        <v>77</v>
      </c>
      <c r="HA23">
        <v>79</v>
      </c>
      <c r="HB23">
        <v>79</v>
      </c>
      <c r="HC23">
        <v>83</v>
      </c>
      <c r="HD23">
        <v>14215</v>
      </c>
      <c r="HE23">
        <v>16483</v>
      </c>
      <c r="HF23">
        <v>16102</v>
      </c>
      <c r="HG23">
        <v>15305</v>
      </c>
      <c r="HH23">
        <v>23542</v>
      </c>
      <c r="HI23">
        <v>15844</v>
      </c>
      <c r="HJ23">
        <v>15448</v>
      </c>
      <c r="HK23">
        <v>12372</v>
      </c>
      <c r="HL23">
        <v>12472</v>
      </c>
      <c r="HM23">
        <v>13795</v>
      </c>
      <c r="HN23">
        <v>26610</v>
      </c>
    </row>
    <row r="24" spans="1:222" x14ac:dyDescent="0.25">
      <c r="A24">
        <v>23</v>
      </c>
      <c r="B24" t="s">
        <v>518</v>
      </c>
      <c r="C24">
        <v>927</v>
      </c>
      <c r="D24">
        <v>339</v>
      </c>
      <c r="E24">
        <v>209</v>
      </c>
      <c r="F24">
        <v>1475</v>
      </c>
      <c r="G24">
        <v>36</v>
      </c>
      <c r="H24">
        <v>637</v>
      </c>
      <c r="I24">
        <v>212</v>
      </c>
      <c r="J24">
        <v>67</v>
      </c>
      <c r="K24">
        <v>374</v>
      </c>
      <c r="L24">
        <v>671</v>
      </c>
      <c r="M24">
        <v>8</v>
      </c>
      <c r="N24">
        <v>927</v>
      </c>
      <c r="Q24">
        <v>927</v>
      </c>
      <c r="R24">
        <v>32</v>
      </c>
      <c r="S24">
        <v>475</v>
      </c>
      <c r="T24">
        <v>152</v>
      </c>
      <c r="U24">
        <v>55</v>
      </c>
      <c r="V24">
        <v>347</v>
      </c>
      <c r="W24">
        <v>621</v>
      </c>
      <c r="X24">
        <v>7</v>
      </c>
      <c r="Z24">
        <v>339</v>
      </c>
      <c r="AB24">
        <v>339</v>
      </c>
      <c r="AC24">
        <v>3</v>
      </c>
      <c r="AD24">
        <v>83</v>
      </c>
      <c r="AE24">
        <v>33</v>
      </c>
      <c r="AF24">
        <v>5</v>
      </c>
      <c r="AG24">
        <v>19</v>
      </c>
      <c r="AH24">
        <v>40</v>
      </c>
      <c r="AI24">
        <v>1</v>
      </c>
      <c r="AL24">
        <v>209</v>
      </c>
      <c r="AM24">
        <v>209</v>
      </c>
      <c r="AN24">
        <v>1</v>
      </c>
      <c r="AO24">
        <v>79</v>
      </c>
      <c r="AP24">
        <v>27</v>
      </c>
      <c r="AQ24">
        <v>7</v>
      </c>
      <c r="AR24">
        <v>8</v>
      </c>
      <c r="AS24">
        <v>10</v>
      </c>
      <c r="AU24">
        <v>1488</v>
      </c>
      <c r="AV24">
        <v>587</v>
      </c>
      <c r="AW24">
        <v>527</v>
      </c>
      <c r="AX24">
        <v>2602</v>
      </c>
      <c r="AY24">
        <v>72</v>
      </c>
      <c r="AZ24">
        <v>1128</v>
      </c>
      <c r="BA24">
        <v>453</v>
      </c>
      <c r="BB24">
        <v>155</v>
      </c>
      <c r="BC24">
        <v>644</v>
      </c>
      <c r="BD24">
        <v>1090</v>
      </c>
      <c r="BE24">
        <v>11</v>
      </c>
      <c r="BF24">
        <v>62</v>
      </c>
      <c r="BG24">
        <v>58</v>
      </c>
      <c r="BH24">
        <v>40</v>
      </c>
      <c r="BI24">
        <v>57</v>
      </c>
      <c r="BJ24">
        <v>50</v>
      </c>
      <c r="BK24">
        <v>57</v>
      </c>
      <c r="BL24">
        <v>47</v>
      </c>
      <c r="BM24">
        <v>43</v>
      </c>
      <c r="BN24">
        <v>58</v>
      </c>
      <c r="BO24">
        <v>62</v>
      </c>
      <c r="BP24">
        <v>73</v>
      </c>
      <c r="BQ24">
        <v>856</v>
      </c>
      <c r="BR24">
        <v>300</v>
      </c>
      <c r="BS24">
        <v>177</v>
      </c>
      <c r="BT24">
        <v>1334</v>
      </c>
      <c r="BU24">
        <v>37</v>
      </c>
      <c r="BV24">
        <v>602</v>
      </c>
      <c r="BW24">
        <v>187</v>
      </c>
      <c r="BX24">
        <v>57</v>
      </c>
      <c r="BY24">
        <v>304</v>
      </c>
      <c r="BZ24">
        <v>626</v>
      </c>
      <c r="CA24">
        <v>2</v>
      </c>
      <c r="CB24">
        <v>1096</v>
      </c>
      <c r="CC24">
        <v>398</v>
      </c>
      <c r="CD24">
        <v>228</v>
      </c>
      <c r="CE24">
        <v>1723</v>
      </c>
      <c r="CF24">
        <v>47</v>
      </c>
      <c r="CG24">
        <v>777</v>
      </c>
      <c r="CH24">
        <v>261</v>
      </c>
      <c r="CI24">
        <v>85</v>
      </c>
      <c r="CJ24">
        <v>400</v>
      </c>
      <c r="CK24">
        <v>810</v>
      </c>
      <c r="CL24">
        <v>3</v>
      </c>
      <c r="CM24">
        <v>78</v>
      </c>
      <c r="CN24">
        <v>75</v>
      </c>
      <c r="CO24">
        <v>78</v>
      </c>
      <c r="CP24">
        <v>77</v>
      </c>
      <c r="CQ24">
        <v>79</v>
      </c>
      <c r="CR24">
        <v>78</v>
      </c>
      <c r="CS24">
        <v>72</v>
      </c>
      <c r="CT24">
        <v>67</v>
      </c>
      <c r="CU24">
        <v>76</v>
      </c>
      <c r="CV24">
        <v>77</v>
      </c>
      <c r="CW24">
        <v>67</v>
      </c>
      <c r="CX24">
        <v>820</v>
      </c>
      <c r="CY24">
        <v>319</v>
      </c>
      <c r="CZ24">
        <v>191</v>
      </c>
      <c r="DA24">
        <v>1330</v>
      </c>
      <c r="DB24">
        <v>28</v>
      </c>
      <c r="DC24">
        <v>566</v>
      </c>
      <c r="DD24">
        <v>186</v>
      </c>
      <c r="DE24">
        <v>58</v>
      </c>
      <c r="DF24">
        <v>325</v>
      </c>
      <c r="DG24">
        <v>592</v>
      </c>
      <c r="DH24">
        <v>6</v>
      </c>
      <c r="DI24">
        <v>1341</v>
      </c>
      <c r="DJ24">
        <v>559</v>
      </c>
      <c r="DK24">
        <v>492</v>
      </c>
      <c r="DL24">
        <v>2392</v>
      </c>
      <c r="DM24">
        <v>56</v>
      </c>
      <c r="DN24">
        <v>1029</v>
      </c>
      <c r="DO24">
        <v>412</v>
      </c>
      <c r="DP24">
        <v>140</v>
      </c>
      <c r="DQ24">
        <v>579</v>
      </c>
      <c r="DR24">
        <v>980</v>
      </c>
      <c r="DS24">
        <v>9</v>
      </c>
      <c r="DT24">
        <v>61</v>
      </c>
      <c r="DU24">
        <v>57</v>
      </c>
      <c r="DV24">
        <v>39</v>
      </c>
      <c r="DW24">
        <v>56</v>
      </c>
      <c r="DX24">
        <v>50</v>
      </c>
      <c r="DY24">
        <v>55</v>
      </c>
      <c r="DZ24">
        <v>45</v>
      </c>
      <c r="EA24">
        <v>41</v>
      </c>
      <c r="EB24">
        <v>56</v>
      </c>
      <c r="EC24">
        <v>60</v>
      </c>
      <c r="ED24">
        <v>67</v>
      </c>
      <c r="EE24">
        <v>13067568</v>
      </c>
      <c r="EF24">
        <v>4971280</v>
      </c>
      <c r="EG24">
        <v>3055558</v>
      </c>
      <c r="EH24">
        <v>21097506</v>
      </c>
      <c r="EI24">
        <v>509328</v>
      </c>
      <c r="EJ24">
        <v>10277409</v>
      </c>
      <c r="EK24">
        <v>2910502</v>
      </c>
      <c r="EL24">
        <v>917384</v>
      </c>
      <c r="EM24">
        <v>4301152</v>
      </c>
      <c r="EN24">
        <v>9541672</v>
      </c>
      <c r="EO24">
        <v>29624</v>
      </c>
      <c r="EP24">
        <v>856</v>
      </c>
      <c r="EQ24">
        <v>300</v>
      </c>
      <c r="ER24">
        <v>177</v>
      </c>
      <c r="ES24">
        <v>1334</v>
      </c>
      <c r="ET24">
        <v>37</v>
      </c>
      <c r="EU24">
        <v>602</v>
      </c>
      <c r="EV24">
        <v>187</v>
      </c>
      <c r="EW24">
        <v>57</v>
      </c>
      <c r="EX24">
        <v>304</v>
      </c>
      <c r="EY24">
        <v>626</v>
      </c>
      <c r="EZ24">
        <v>2</v>
      </c>
      <c r="FA24">
        <v>15266</v>
      </c>
      <c r="FB24">
        <v>16571</v>
      </c>
      <c r="FC24">
        <v>17263</v>
      </c>
      <c r="FD24">
        <v>15815</v>
      </c>
      <c r="FE24">
        <v>13766</v>
      </c>
      <c r="FF24">
        <v>17072</v>
      </c>
      <c r="FG24">
        <v>15564</v>
      </c>
      <c r="FH24">
        <v>16095</v>
      </c>
      <c r="FI24">
        <v>14149</v>
      </c>
      <c r="FJ24">
        <v>15242</v>
      </c>
      <c r="FK24">
        <v>14812</v>
      </c>
      <c r="GH24">
        <v>63</v>
      </c>
      <c r="GI24">
        <v>59</v>
      </c>
      <c r="GJ24">
        <v>40</v>
      </c>
      <c r="GK24">
        <v>58</v>
      </c>
      <c r="GL24">
        <v>48</v>
      </c>
      <c r="GM24">
        <v>57</v>
      </c>
      <c r="GN24">
        <v>47</v>
      </c>
      <c r="GO24">
        <v>44</v>
      </c>
      <c r="GP24">
        <v>59</v>
      </c>
      <c r="GQ24">
        <v>62</v>
      </c>
      <c r="GR24">
        <v>78</v>
      </c>
      <c r="GS24">
        <v>78</v>
      </c>
      <c r="GT24">
        <v>76</v>
      </c>
      <c r="GU24">
        <v>79</v>
      </c>
      <c r="GV24">
        <v>78</v>
      </c>
      <c r="GW24">
        <v>78</v>
      </c>
      <c r="GX24">
        <v>78</v>
      </c>
      <c r="GY24">
        <v>73</v>
      </c>
      <c r="GZ24">
        <v>69</v>
      </c>
      <c r="HA24">
        <v>76</v>
      </c>
      <c r="HB24">
        <v>77</v>
      </c>
      <c r="HC24">
        <v>67</v>
      </c>
      <c r="HD24">
        <v>15234</v>
      </c>
      <c r="HE24">
        <v>16664</v>
      </c>
      <c r="HF24">
        <v>16435</v>
      </c>
      <c r="HG24">
        <v>15719</v>
      </c>
      <c r="HH24">
        <v>14139</v>
      </c>
      <c r="HI24">
        <v>16934</v>
      </c>
      <c r="HJ24">
        <v>16376</v>
      </c>
      <c r="HK24">
        <v>17030</v>
      </c>
      <c r="HL24">
        <v>14523</v>
      </c>
      <c r="HM24">
        <v>15473</v>
      </c>
      <c r="HN24">
        <v>14812</v>
      </c>
    </row>
    <row r="25" spans="1:222" x14ac:dyDescent="0.25">
      <c r="A25">
        <v>24</v>
      </c>
      <c r="B25" t="s">
        <v>532</v>
      </c>
      <c r="C25">
        <v>613</v>
      </c>
      <c r="D25">
        <v>417</v>
      </c>
      <c r="E25">
        <v>387</v>
      </c>
      <c r="F25">
        <v>1417</v>
      </c>
      <c r="G25">
        <v>15</v>
      </c>
      <c r="H25">
        <v>612</v>
      </c>
      <c r="I25">
        <v>233</v>
      </c>
      <c r="J25">
        <v>73</v>
      </c>
      <c r="K25">
        <v>204</v>
      </c>
      <c r="L25">
        <v>382</v>
      </c>
      <c r="M25">
        <v>9</v>
      </c>
      <c r="N25">
        <v>613</v>
      </c>
      <c r="Q25">
        <v>613</v>
      </c>
      <c r="R25">
        <v>15</v>
      </c>
      <c r="S25">
        <v>325</v>
      </c>
      <c r="T25">
        <v>121</v>
      </c>
      <c r="U25">
        <v>41</v>
      </c>
      <c r="V25">
        <v>191</v>
      </c>
      <c r="W25">
        <v>344</v>
      </c>
      <c r="X25">
        <v>7</v>
      </c>
      <c r="Z25">
        <v>417</v>
      </c>
      <c r="AB25">
        <v>417</v>
      </c>
      <c r="AD25">
        <v>107</v>
      </c>
      <c r="AE25">
        <v>65</v>
      </c>
      <c r="AF25">
        <v>19</v>
      </c>
      <c r="AG25">
        <v>6</v>
      </c>
      <c r="AH25">
        <v>27</v>
      </c>
      <c r="AI25">
        <v>1</v>
      </c>
      <c r="AL25">
        <v>387</v>
      </c>
      <c r="AM25">
        <v>387</v>
      </c>
      <c r="AN25">
        <v>0</v>
      </c>
      <c r="AO25">
        <v>180</v>
      </c>
      <c r="AP25">
        <v>47</v>
      </c>
      <c r="AQ25">
        <v>13</v>
      </c>
      <c r="AR25">
        <v>7</v>
      </c>
      <c r="AS25">
        <v>11</v>
      </c>
      <c r="AT25">
        <v>1</v>
      </c>
      <c r="AU25">
        <v>959</v>
      </c>
      <c r="AV25">
        <v>712</v>
      </c>
      <c r="AW25">
        <v>1064</v>
      </c>
      <c r="AX25">
        <v>2735</v>
      </c>
      <c r="AY25">
        <v>27</v>
      </c>
      <c r="AZ25">
        <v>1251</v>
      </c>
      <c r="BA25">
        <v>480</v>
      </c>
      <c r="BB25">
        <v>174</v>
      </c>
      <c r="BC25">
        <v>372</v>
      </c>
      <c r="BD25">
        <v>654</v>
      </c>
      <c r="BE25">
        <v>15</v>
      </c>
      <c r="BF25">
        <v>64</v>
      </c>
      <c r="BG25">
        <v>59</v>
      </c>
      <c r="BH25">
        <v>36</v>
      </c>
      <c r="BI25">
        <v>52</v>
      </c>
      <c r="BJ25">
        <v>56</v>
      </c>
      <c r="BK25">
        <v>49</v>
      </c>
      <c r="BL25">
        <v>49</v>
      </c>
      <c r="BM25">
        <v>42</v>
      </c>
      <c r="BN25">
        <v>55</v>
      </c>
      <c r="BO25">
        <v>58</v>
      </c>
      <c r="BP25">
        <v>60</v>
      </c>
      <c r="BQ25">
        <v>492</v>
      </c>
      <c r="BR25">
        <v>341</v>
      </c>
      <c r="BS25">
        <v>290</v>
      </c>
      <c r="BT25">
        <v>1123</v>
      </c>
      <c r="BU25">
        <v>14</v>
      </c>
      <c r="BV25">
        <v>500</v>
      </c>
      <c r="BW25">
        <v>178</v>
      </c>
      <c r="BX25">
        <v>58</v>
      </c>
      <c r="BY25">
        <v>152</v>
      </c>
      <c r="BZ25">
        <v>288</v>
      </c>
      <c r="CA25">
        <v>1</v>
      </c>
      <c r="CB25">
        <v>580</v>
      </c>
      <c r="CC25">
        <v>396</v>
      </c>
      <c r="CD25">
        <v>348</v>
      </c>
      <c r="CE25">
        <v>1324</v>
      </c>
      <c r="CF25">
        <v>15</v>
      </c>
      <c r="CG25">
        <v>578</v>
      </c>
      <c r="CH25">
        <v>212</v>
      </c>
      <c r="CI25">
        <v>68</v>
      </c>
      <c r="CJ25">
        <v>184</v>
      </c>
      <c r="CK25">
        <v>345</v>
      </c>
      <c r="CL25">
        <v>1</v>
      </c>
      <c r="CM25">
        <v>85</v>
      </c>
      <c r="CN25">
        <v>86</v>
      </c>
      <c r="CO25">
        <v>83</v>
      </c>
      <c r="CP25">
        <v>85</v>
      </c>
      <c r="CQ25">
        <v>93</v>
      </c>
      <c r="CR25">
        <v>87</v>
      </c>
      <c r="CS25">
        <v>84</v>
      </c>
      <c r="CT25">
        <v>85</v>
      </c>
      <c r="CU25">
        <v>83</v>
      </c>
      <c r="CV25">
        <v>84</v>
      </c>
      <c r="CW25">
        <v>100</v>
      </c>
      <c r="CX25">
        <v>570</v>
      </c>
      <c r="CY25">
        <v>385</v>
      </c>
      <c r="CZ25">
        <v>349</v>
      </c>
      <c r="DA25">
        <v>1304</v>
      </c>
      <c r="DB25">
        <v>13</v>
      </c>
      <c r="DC25">
        <v>568</v>
      </c>
      <c r="DD25">
        <v>223</v>
      </c>
      <c r="DE25">
        <v>70</v>
      </c>
      <c r="DF25">
        <v>182</v>
      </c>
      <c r="DG25">
        <v>352</v>
      </c>
      <c r="DH25">
        <v>5</v>
      </c>
      <c r="DI25">
        <v>891</v>
      </c>
      <c r="DJ25">
        <v>667</v>
      </c>
      <c r="DK25">
        <v>996</v>
      </c>
      <c r="DL25">
        <v>2554</v>
      </c>
      <c r="DM25">
        <v>22</v>
      </c>
      <c r="DN25">
        <v>1177</v>
      </c>
      <c r="DO25">
        <v>457</v>
      </c>
      <c r="DP25">
        <v>168</v>
      </c>
      <c r="DQ25">
        <v>339</v>
      </c>
      <c r="DR25">
        <v>607</v>
      </c>
      <c r="DS25">
        <v>9</v>
      </c>
      <c r="DT25">
        <v>64</v>
      </c>
      <c r="DU25">
        <v>58</v>
      </c>
      <c r="DV25">
        <v>35</v>
      </c>
      <c r="DW25">
        <v>51</v>
      </c>
      <c r="DX25">
        <v>59</v>
      </c>
      <c r="DY25">
        <v>48</v>
      </c>
      <c r="DZ25">
        <v>49</v>
      </c>
      <c r="EA25">
        <v>42</v>
      </c>
      <c r="EB25">
        <v>54</v>
      </c>
      <c r="EC25">
        <v>58</v>
      </c>
      <c r="ED25">
        <v>56</v>
      </c>
      <c r="EE25">
        <v>6718496</v>
      </c>
      <c r="EF25">
        <v>5391766</v>
      </c>
      <c r="EG25">
        <v>3646572</v>
      </c>
      <c r="EH25">
        <v>15756834</v>
      </c>
      <c r="EI25">
        <v>240476</v>
      </c>
      <c r="EJ25">
        <v>7045117</v>
      </c>
      <c r="EK25">
        <v>2475798</v>
      </c>
      <c r="EL25">
        <v>839831</v>
      </c>
      <c r="EM25">
        <v>1942006</v>
      </c>
      <c r="EN25">
        <v>3745068</v>
      </c>
      <c r="EO25">
        <v>9579</v>
      </c>
      <c r="EP25">
        <v>492</v>
      </c>
      <c r="EQ25">
        <v>341</v>
      </c>
      <c r="ER25">
        <v>290</v>
      </c>
      <c r="ES25">
        <v>1123</v>
      </c>
      <c r="ET25">
        <v>14</v>
      </c>
      <c r="EU25">
        <v>500</v>
      </c>
      <c r="EV25">
        <v>178</v>
      </c>
      <c r="EW25">
        <v>58</v>
      </c>
      <c r="EX25">
        <v>152</v>
      </c>
      <c r="EY25">
        <v>288</v>
      </c>
      <c r="EZ25">
        <v>1</v>
      </c>
      <c r="FA25">
        <v>13656</v>
      </c>
      <c r="FB25">
        <v>15812</v>
      </c>
      <c r="FC25">
        <v>12574</v>
      </c>
      <c r="FD25">
        <v>14031</v>
      </c>
      <c r="FE25">
        <v>17177</v>
      </c>
      <c r="FF25">
        <v>14090</v>
      </c>
      <c r="FG25">
        <v>13909</v>
      </c>
      <c r="FH25">
        <v>14480</v>
      </c>
      <c r="FI25">
        <v>12776</v>
      </c>
      <c r="FJ25">
        <v>13004</v>
      </c>
      <c r="FK25">
        <v>9579</v>
      </c>
      <c r="GH25">
        <v>66</v>
      </c>
      <c r="GI25">
        <v>59</v>
      </c>
      <c r="GJ25">
        <v>36</v>
      </c>
      <c r="GK25">
        <v>52</v>
      </c>
      <c r="GL25">
        <v>57</v>
      </c>
      <c r="GM25">
        <v>49</v>
      </c>
      <c r="GN25">
        <v>49</v>
      </c>
      <c r="GO25">
        <v>42</v>
      </c>
      <c r="GP25">
        <v>58</v>
      </c>
      <c r="GQ25">
        <v>61</v>
      </c>
      <c r="GR25">
        <v>67</v>
      </c>
      <c r="GS25">
        <v>85</v>
      </c>
      <c r="GT25">
        <v>87</v>
      </c>
      <c r="GU25">
        <v>84</v>
      </c>
      <c r="GV25">
        <v>85</v>
      </c>
      <c r="GW25">
        <v>93</v>
      </c>
      <c r="GX25">
        <v>87</v>
      </c>
      <c r="GY25">
        <v>84</v>
      </c>
      <c r="GZ25">
        <v>85</v>
      </c>
      <c r="HA25">
        <v>84</v>
      </c>
      <c r="HB25">
        <v>84</v>
      </c>
      <c r="HC25">
        <v>100</v>
      </c>
      <c r="HD25">
        <v>13814</v>
      </c>
      <c r="HE25">
        <v>15783</v>
      </c>
      <c r="HF25">
        <v>12729</v>
      </c>
      <c r="HG25">
        <v>14122</v>
      </c>
      <c r="HH25">
        <v>17177</v>
      </c>
      <c r="HI25">
        <v>14419</v>
      </c>
      <c r="HJ25">
        <v>14320</v>
      </c>
      <c r="HK25">
        <v>14751</v>
      </c>
      <c r="HL25">
        <v>13145</v>
      </c>
      <c r="HM25">
        <v>13321</v>
      </c>
      <c r="HN25">
        <v>9579</v>
      </c>
    </row>
    <row r="26" spans="1:222" x14ac:dyDescent="0.25">
      <c r="A26">
        <v>25</v>
      </c>
      <c r="B26" t="s">
        <v>535</v>
      </c>
      <c r="C26">
        <v>258</v>
      </c>
      <c r="D26">
        <v>162</v>
      </c>
      <c r="E26">
        <v>88</v>
      </c>
      <c r="F26">
        <v>508</v>
      </c>
      <c r="G26">
        <v>86</v>
      </c>
      <c r="H26">
        <v>253</v>
      </c>
      <c r="I26">
        <v>116</v>
      </c>
      <c r="J26">
        <v>38</v>
      </c>
      <c r="K26">
        <v>105</v>
      </c>
      <c r="L26">
        <v>209</v>
      </c>
      <c r="M26">
        <v>0</v>
      </c>
      <c r="N26">
        <v>258</v>
      </c>
      <c r="Q26">
        <v>258</v>
      </c>
      <c r="R26">
        <v>77</v>
      </c>
      <c r="S26">
        <v>153</v>
      </c>
      <c r="T26">
        <v>61</v>
      </c>
      <c r="U26">
        <v>21</v>
      </c>
      <c r="V26">
        <v>96</v>
      </c>
      <c r="W26">
        <v>175</v>
      </c>
      <c r="X26">
        <v>0</v>
      </c>
      <c r="Z26">
        <v>162</v>
      </c>
      <c r="AB26">
        <v>162</v>
      </c>
      <c r="AC26">
        <v>9</v>
      </c>
      <c r="AD26">
        <v>65</v>
      </c>
      <c r="AE26">
        <v>36</v>
      </c>
      <c r="AF26">
        <v>14</v>
      </c>
      <c r="AG26">
        <v>8</v>
      </c>
      <c r="AH26">
        <v>29</v>
      </c>
      <c r="AI26">
        <v>0</v>
      </c>
      <c r="AL26">
        <v>88</v>
      </c>
      <c r="AM26">
        <v>88</v>
      </c>
      <c r="AN26">
        <v>0</v>
      </c>
      <c r="AO26">
        <v>35</v>
      </c>
      <c r="AP26">
        <v>19</v>
      </c>
      <c r="AQ26">
        <v>3</v>
      </c>
      <c r="AR26">
        <v>1</v>
      </c>
      <c r="AS26">
        <v>5</v>
      </c>
      <c r="AU26">
        <v>433</v>
      </c>
      <c r="AV26">
        <v>275</v>
      </c>
      <c r="AW26">
        <v>208</v>
      </c>
      <c r="AX26">
        <v>916</v>
      </c>
      <c r="AY26">
        <v>175</v>
      </c>
      <c r="AZ26">
        <v>476</v>
      </c>
      <c r="BA26">
        <v>238</v>
      </c>
      <c r="BB26">
        <v>96</v>
      </c>
      <c r="BC26">
        <v>193</v>
      </c>
      <c r="BD26">
        <v>384</v>
      </c>
      <c r="BE26">
        <v>3</v>
      </c>
      <c r="BF26">
        <v>60</v>
      </c>
      <c r="BG26">
        <v>59</v>
      </c>
      <c r="BH26">
        <v>42</v>
      </c>
      <c r="BI26">
        <v>56</v>
      </c>
      <c r="BJ26">
        <v>49</v>
      </c>
      <c r="BK26">
        <v>53</v>
      </c>
      <c r="BL26">
        <v>49</v>
      </c>
      <c r="BM26">
        <v>40</v>
      </c>
      <c r="BN26">
        <v>54</v>
      </c>
      <c r="BO26">
        <v>54</v>
      </c>
      <c r="BP26">
        <v>0</v>
      </c>
      <c r="BQ26">
        <v>353</v>
      </c>
      <c r="BR26">
        <v>215</v>
      </c>
      <c r="BS26">
        <v>115</v>
      </c>
      <c r="BT26">
        <v>683</v>
      </c>
      <c r="BU26">
        <v>89</v>
      </c>
      <c r="BV26">
        <v>350</v>
      </c>
      <c r="BW26">
        <v>171</v>
      </c>
      <c r="BX26">
        <v>46</v>
      </c>
      <c r="BY26">
        <v>112</v>
      </c>
      <c r="BZ26">
        <v>266</v>
      </c>
      <c r="CB26">
        <v>413</v>
      </c>
      <c r="CC26">
        <v>255</v>
      </c>
      <c r="CD26">
        <v>140</v>
      </c>
      <c r="CE26">
        <v>808</v>
      </c>
      <c r="CF26">
        <v>110</v>
      </c>
      <c r="CG26">
        <v>409</v>
      </c>
      <c r="CH26">
        <v>200</v>
      </c>
      <c r="CI26">
        <v>54</v>
      </c>
      <c r="CJ26">
        <v>139</v>
      </c>
      <c r="CK26">
        <v>316</v>
      </c>
      <c r="CM26">
        <v>86</v>
      </c>
      <c r="CN26">
        <v>84</v>
      </c>
      <c r="CO26">
        <v>82</v>
      </c>
      <c r="CP26">
        <v>85</v>
      </c>
      <c r="CQ26">
        <v>81</v>
      </c>
      <c r="CR26">
        <v>86</v>
      </c>
      <c r="CS26">
        <v>86</v>
      </c>
      <c r="CT26">
        <v>85</v>
      </c>
      <c r="CU26">
        <v>81</v>
      </c>
      <c r="CV26">
        <v>84</v>
      </c>
      <c r="CX26">
        <v>104</v>
      </c>
      <c r="CY26">
        <v>72</v>
      </c>
      <c r="CZ26">
        <v>40</v>
      </c>
      <c r="DA26">
        <v>216</v>
      </c>
      <c r="DB26">
        <v>29</v>
      </c>
      <c r="DC26">
        <v>104</v>
      </c>
      <c r="DD26">
        <v>47</v>
      </c>
      <c r="DE26">
        <v>13</v>
      </c>
      <c r="DF26">
        <v>49</v>
      </c>
      <c r="DG26">
        <v>88</v>
      </c>
      <c r="DH26">
        <v>0</v>
      </c>
      <c r="DI26">
        <v>182</v>
      </c>
      <c r="DJ26">
        <v>110</v>
      </c>
      <c r="DK26">
        <v>97</v>
      </c>
      <c r="DL26">
        <v>389</v>
      </c>
      <c r="DM26">
        <v>47</v>
      </c>
      <c r="DN26">
        <v>202</v>
      </c>
      <c r="DO26">
        <v>100</v>
      </c>
      <c r="DP26">
        <v>40</v>
      </c>
      <c r="DQ26">
        <v>90</v>
      </c>
      <c r="DR26">
        <v>159</v>
      </c>
      <c r="DS26">
        <v>2</v>
      </c>
      <c r="DT26">
        <v>57</v>
      </c>
      <c r="DU26">
        <v>66</v>
      </c>
      <c r="DV26">
        <v>41</v>
      </c>
      <c r="DW26">
        <v>56</v>
      </c>
      <c r="DX26">
        <v>62</v>
      </c>
      <c r="DY26">
        <v>52</v>
      </c>
      <c r="DZ26">
        <v>47</v>
      </c>
      <c r="EA26">
        <v>33</v>
      </c>
      <c r="EB26">
        <v>54</v>
      </c>
      <c r="EC26">
        <v>55</v>
      </c>
      <c r="ED26">
        <v>0</v>
      </c>
      <c r="EE26">
        <v>7292521</v>
      </c>
      <c r="EF26">
        <v>4313389</v>
      </c>
      <c r="EG26">
        <v>2180816</v>
      </c>
      <c r="EH26">
        <v>13786727</v>
      </c>
      <c r="EI26">
        <v>2254532</v>
      </c>
      <c r="EJ26">
        <v>7388223</v>
      </c>
      <c r="EK26">
        <v>3436724</v>
      </c>
      <c r="EL26">
        <v>873304</v>
      </c>
      <c r="EM26">
        <v>2103950</v>
      </c>
      <c r="EN26">
        <v>5282609</v>
      </c>
      <c r="EP26">
        <v>353</v>
      </c>
      <c r="EQ26">
        <v>215</v>
      </c>
      <c r="ER26">
        <v>115</v>
      </c>
      <c r="ES26">
        <v>683</v>
      </c>
      <c r="ET26">
        <v>89</v>
      </c>
      <c r="EU26">
        <v>350</v>
      </c>
      <c r="EV26">
        <v>171</v>
      </c>
      <c r="EW26">
        <v>46</v>
      </c>
      <c r="EX26">
        <v>112</v>
      </c>
      <c r="EY26">
        <v>266</v>
      </c>
      <c r="FA26">
        <v>20659</v>
      </c>
      <c r="FB26">
        <v>20062</v>
      </c>
      <c r="FC26">
        <v>18964</v>
      </c>
      <c r="FD26">
        <v>20186</v>
      </c>
      <c r="FE26">
        <v>25332</v>
      </c>
      <c r="FF26">
        <v>21109</v>
      </c>
      <c r="FG26">
        <v>20098</v>
      </c>
      <c r="FH26">
        <v>18985</v>
      </c>
      <c r="FI26">
        <v>18785</v>
      </c>
      <c r="FJ26">
        <v>19859</v>
      </c>
      <c r="FL26">
        <v>7220</v>
      </c>
      <c r="FM26">
        <v>8149</v>
      </c>
      <c r="FN26">
        <v>6774</v>
      </c>
      <c r="FO26">
        <v>7372</v>
      </c>
      <c r="FP26">
        <v>7563</v>
      </c>
      <c r="FQ26">
        <v>8083</v>
      </c>
      <c r="FR26">
        <v>7544</v>
      </c>
      <c r="FS26">
        <v>7719</v>
      </c>
      <c r="FT26">
        <v>5737</v>
      </c>
      <c r="FU26">
        <v>6430</v>
      </c>
      <c r="FW26">
        <v>7848</v>
      </c>
      <c r="FX26">
        <v>8415</v>
      </c>
      <c r="FY26">
        <v>7083</v>
      </c>
      <c r="FZ26">
        <v>7924</v>
      </c>
      <c r="GA26">
        <v>8442</v>
      </c>
      <c r="GB26">
        <v>8032</v>
      </c>
      <c r="GC26">
        <v>8195</v>
      </c>
      <c r="GD26">
        <v>7770</v>
      </c>
      <c r="GE26">
        <v>6857</v>
      </c>
      <c r="GF26">
        <v>7702</v>
      </c>
      <c r="GG26">
        <v>3289</v>
      </c>
      <c r="GH26">
        <v>60</v>
      </c>
      <c r="GI26">
        <v>59</v>
      </c>
      <c r="GJ26">
        <v>42</v>
      </c>
      <c r="GK26">
        <v>56</v>
      </c>
      <c r="GL26">
        <v>50</v>
      </c>
      <c r="GM26">
        <v>54</v>
      </c>
      <c r="GN26">
        <v>49</v>
      </c>
      <c r="GO26">
        <v>41</v>
      </c>
      <c r="GP26">
        <v>56</v>
      </c>
      <c r="GQ26">
        <v>55</v>
      </c>
      <c r="GR26">
        <v>0</v>
      </c>
      <c r="GS26">
        <v>86</v>
      </c>
      <c r="GT26">
        <v>84</v>
      </c>
      <c r="GU26">
        <v>83</v>
      </c>
      <c r="GV26">
        <v>85</v>
      </c>
      <c r="GW26">
        <v>84</v>
      </c>
      <c r="GX26">
        <v>86</v>
      </c>
      <c r="GY26">
        <v>86</v>
      </c>
      <c r="GZ26">
        <v>85</v>
      </c>
      <c r="HA26">
        <v>80</v>
      </c>
      <c r="HB26">
        <v>85</v>
      </c>
      <c r="HD26">
        <v>20732</v>
      </c>
      <c r="HE26">
        <v>19992</v>
      </c>
      <c r="HF26">
        <v>19113</v>
      </c>
      <c r="HG26">
        <v>20224</v>
      </c>
      <c r="HH26">
        <v>25149</v>
      </c>
      <c r="HI26">
        <v>21195</v>
      </c>
      <c r="HJ26">
        <v>20096</v>
      </c>
      <c r="HK26">
        <v>18985</v>
      </c>
      <c r="HL26">
        <v>18784</v>
      </c>
      <c r="HM26">
        <v>19908</v>
      </c>
    </row>
    <row r="27" spans="1:222" x14ac:dyDescent="0.25">
      <c r="A27">
        <v>26</v>
      </c>
      <c r="B27" t="s">
        <v>536</v>
      </c>
      <c r="C27">
        <v>0</v>
      </c>
      <c r="D27">
        <v>1</v>
      </c>
      <c r="E27">
        <v>1</v>
      </c>
      <c r="F27">
        <v>2</v>
      </c>
      <c r="H27">
        <v>0</v>
      </c>
      <c r="I27">
        <v>0</v>
      </c>
      <c r="L27">
        <v>0</v>
      </c>
      <c r="N27">
        <v>0</v>
      </c>
      <c r="Q27">
        <v>0</v>
      </c>
      <c r="S27">
        <v>0</v>
      </c>
      <c r="T27">
        <v>0</v>
      </c>
      <c r="W27">
        <v>0</v>
      </c>
      <c r="Z27">
        <v>1</v>
      </c>
      <c r="AB27">
        <v>1</v>
      </c>
      <c r="AD27">
        <v>0</v>
      </c>
      <c r="AL27">
        <v>1</v>
      </c>
      <c r="AM27">
        <v>1</v>
      </c>
      <c r="AP27">
        <v>0</v>
      </c>
      <c r="AU27">
        <v>2</v>
      </c>
      <c r="AV27">
        <v>4</v>
      </c>
      <c r="AW27">
        <v>3</v>
      </c>
      <c r="AX27">
        <v>9</v>
      </c>
      <c r="AZ27">
        <v>2</v>
      </c>
      <c r="BA27">
        <v>2</v>
      </c>
      <c r="BD27">
        <v>1</v>
      </c>
      <c r="BF27">
        <v>0</v>
      </c>
      <c r="BG27">
        <v>25</v>
      </c>
      <c r="BH27">
        <v>33</v>
      </c>
      <c r="BI27">
        <v>22</v>
      </c>
      <c r="BK27">
        <v>0</v>
      </c>
      <c r="BL27">
        <v>0</v>
      </c>
      <c r="BO27">
        <v>0</v>
      </c>
      <c r="BQ27">
        <v>1</v>
      </c>
      <c r="BR27">
        <v>3</v>
      </c>
      <c r="BT27">
        <v>4</v>
      </c>
      <c r="BV27">
        <v>2</v>
      </c>
      <c r="BY27">
        <v>1</v>
      </c>
      <c r="BZ27">
        <v>1</v>
      </c>
      <c r="CB27">
        <v>1</v>
      </c>
      <c r="CC27">
        <v>3</v>
      </c>
      <c r="CE27">
        <v>4</v>
      </c>
      <c r="CG27">
        <v>2</v>
      </c>
      <c r="CJ27">
        <v>1</v>
      </c>
      <c r="CK27">
        <v>1</v>
      </c>
      <c r="CM27">
        <v>100</v>
      </c>
      <c r="CN27">
        <v>100</v>
      </c>
      <c r="CP27">
        <v>100</v>
      </c>
      <c r="CR27">
        <v>100</v>
      </c>
      <c r="CU27">
        <v>100</v>
      </c>
      <c r="CV27">
        <v>100</v>
      </c>
      <c r="CX27">
        <v>0</v>
      </c>
      <c r="CY27">
        <v>0</v>
      </c>
      <c r="CZ27">
        <v>0</v>
      </c>
      <c r="DA27">
        <v>0</v>
      </c>
      <c r="DC27">
        <v>0</v>
      </c>
      <c r="DD27">
        <v>0</v>
      </c>
      <c r="DG27">
        <v>0</v>
      </c>
      <c r="DI27">
        <v>2</v>
      </c>
      <c r="DJ27">
        <v>3</v>
      </c>
      <c r="DK27">
        <v>2</v>
      </c>
      <c r="DL27">
        <v>7</v>
      </c>
      <c r="DN27">
        <v>2</v>
      </c>
      <c r="DO27">
        <v>2</v>
      </c>
      <c r="DR27">
        <v>1</v>
      </c>
      <c r="DT27">
        <v>0</v>
      </c>
      <c r="DU27">
        <v>0</v>
      </c>
      <c r="DV27">
        <v>0</v>
      </c>
      <c r="DW27">
        <v>0</v>
      </c>
      <c r="DY27">
        <v>0</v>
      </c>
      <c r="DZ27">
        <v>0</v>
      </c>
      <c r="EC27">
        <v>0</v>
      </c>
      <c r="EE27">
        <v>3990</v>
      </c>
      <c r="EF27">
        <v>26427</v>
      </c>
      <c r="EH27">
        <v>30417</v>
      </c>
      <c r="EJ27">
        <v>23375</v>
      </c>
      <c r="EM27">
        <v>3990</v>
      </c>
      <c r="EN27">
        <v>3990</v>
      </c>
      <c r="EP27">
        <v>1</v>
      </c>
      <c r="EQ27">
        <v>3</v>
      </c>
      <c r="ES27">
        <v>4</v>
      </c>
      <c r="EU27">
        <v>2</v>
      </c>
      <c r="EX27">
        <v>1</v>
      </c>
      <c r="EY27">
        <v>1</v>
      </c>
      <c r="FA27">
        <v>3990</v>
      </c>
      <c r="FB27">
        <v>8809</v>
      </c>
      <c r="FD27">
        <v>7604</v>
      </c>
      <c r="FF27">
        <v>11688</v>
      </c>
      <c r="FI27">
        <v>3990</v>
      </c>
      <c r="FJ27">
        <v>3990</v>
      </c>
      <c r="FL27">
        <v>1196</v>
      </c>
      <c r="FM27">
        <v>7455</v>
      </c>
      <c r="FN27">
        <v>7282</v>
      </c>
      <c r="FO27">
        <v>4239</v>
      </c>
      <c r="FQ27">
        <v>1196</v>
      </c>
      <c r="FR27">
        <v>14612</v>
      </c>
      <c r="FT27">
        <v>1196</v>
      </c>
      <c r="FU27">
        <v>1196</v>
      </c>
      <c r="FW27">
        <v>1285</v>
      </c>
      <c r="FX27">
        <v>6209</v>
      </c>
      <c r="FZ27">
        <v>1946</v>
      </c>
      <c r="GB27">
        <v>5412</v>
      </c>
      <c r="GE27">
        <v>1946</v>
      </c>
      <c r="GF27">
        <v>1946</v>
      </c>
      <c r="GH27">
        <v>0</v>
      </c>
      <c r="GI27">
        <v>25</v>
      </c>
      <c r="GJ27">
        <v>33</v>
      </c>
      <c r="GK27">
        <v>22</v>
      </c>
      <c r="GM27">
        <v>0</v>
      </c>
      <c r="GN27">
        <v>0</v>
      </c>
      <c r="GQ27">
        <v>0</v>
      </c>
      <c r="GS27">
        <v>100</v>
      </c>
      <c r="GT27">
        <v>100</v>
      </c>
      <c r="GV27">
        <v>100</v>
      </c>
      <c r="GX27">
        <v>100</v>
      </c>
      <c r="HA27">
        <v>100</v>
      </c>
      <c r="HB27">
        <v>100</v>
      </c>
      <c r="HD27">
        <v>3990</v>
      </c>
      <c r="HE27">
        <v>8809</v>
      </c>
      <c r="HG27">
        <v>7604</v>
      </c>
      <c r="HI27">
        <v>11688</v>
      </c>
      <c r="HL27">
        <v>3990</v>
      </c>
      <c r="HM27">
        <v>3990</v>
      </c>
    </row>
    <row r="28" spans="1:222" x14ac:dyDescent="0.25">
      <c r="A28">
        <v>27</v>
      </c>
      <c r="B28" t="s">
        <v>538</v>
      </c>
    </row>
  </sheetData>
  <sortState ref="A2:HY28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Z25"/>
  <sheetViews>
    <sheetView workbookViewId="0">
      <selection activeCell="C2" sqref="C2:AZ25"/>
    </sheetView>
  </sheetViews>
  <sheetFormatPr defaultRowHeight="15" x14ac:dyDescent="0.25"/>
  <cols>
    <col min="1" max="1" width="6" bestFit="1" customWidth="1"/>
    <col min="2" max="2" width="59.85546875" bestFit="1" customWidth="1"/>
    <col min="3" max="52" width="14" bestFit="1" customWidth="1"/>
  </cols>
  <sheetData>
    <row r="1" spans="1:52" x14ac:dyDescent="0.25">
      <c r="A1" t="s">
        <v>541</v>
      </c>
      <c r="B1" t="s">
        <v>513</v>
      </c>
      <c r="C1" t="s">
        <v>0</v>
      </c>
      <c r="D1" t="s">
        <v>1</v>
      </c>
      <c r="E1" t="s">
        <v>19</v>
      </c>
      <c r="F1" t="s">
        <v>20</v>
      </c>
      <c r="G1" t="s">
        <v>38</v>
      </c>
      <c r="H1" t="s">
        <v>39</v>
      </c>
      <c r="I1" t="s">
        <v>57</v>
      </c>
      <c r="J1" t="s">
        <v>58</v>
      </c>
      <c r="K1" t="s">
        <v>76</v>
      </c>
      <c r="L1" t="s">
        <v>77</v>
      </c>
      <c r="M1" t="s">
        <v>95</v>
      </c>
      <c r="N1" t="s">
        <v>96</v>
      </c>
      <c r="O1" t="s">
        <v>114</v>
      </c>
      <c r="P1" t="s">
        <v>115</v>
      </c>
      <c r="Q1" t="s">
        <v>133</v>
      </c>
      <c r="R1" t="s">
        <v>134</v>
      </c>
      <c r="S1" t="s">
        <v>152</v>
      </c>
      <c r="T1" t="s">
        <v>153</v>
      </c>
      <c r="U1" t="s">
        <v>171</v>
      </c>
      <c r="V1" t="s">
        <v>172</v>
      </c>
      <c r="W1" t="s">
        <v>190</v>
      </c>
      <c r="X1" t="s">
        <v>191</v>
      </c>
      <c r="Y1" t="s">
        <v>209</v>
      </c>
      <c r="Z1" t="s">
        <v>210</v>
      </c>
      <c r="AA1" t="s">
        <v>228</v>
      </c>
      <c r="AB1" t="s">
        <v>229</v>
      </c>
      <c r="AC1" t="s">
        <v>247</v>
      </c>
      <c r="AD1" t="s">
        <v>248</v>
      </c>
      <c r="AE1" t="s">
        <v>266</v>
      </c>
      <c r="AF1" t="s">
        <v>267</v>
      </c>
      <c r="AG1" t="s">
        <v>285</v>
      </c>
      <c r="AH1" t="s">
        <v>286</v>
      </c>
      <c r="AI1" t="s">
        <v>304</v>
      </c>
      <c r="AJ1" t="s">
        <v>305</v>
      </c>
      <c r="AK1" t="s">
        <v>323</v>
      </c>
      <c r="AL1" t="s">
        <v>324</v>
      </c>
      <c r="AM1" t="s">
        <v>342</v>
      </c>
      <c r="AN1" t="s">
        <v>343</v>
      </c>
      <c r="AO1" t="s">
        <v>361</v>
      </c>
      <c r="AP1" t="s">
        <v>362</v>
      </c>
      <c r="AQ1" t="s">
        <v>372</v>
      </c>
      <c r="AR1" t="s">
        <v>373</v>
      </c>
      <c r="AS1" t="s">
        <v>383</v>
      </c>
      <c r="AT1" t="s">
        <v>384</v>
      </c>
      <c r="AU1" t="s">
        <v>385</v>
      </c>
      <c r="AV1" t="s">
        <v>386</v>
      </c>
      <c r="AW1" t="s">
        <v>387</v>
      </c>
      <c r="AX1" t="s">
        <v>388</v>
      </c>
      <c r="AY1" t="s">
        <v>389</v>
      </c>
      <c r="AZ1" t="s">
        <v>390</v>
      </c>
    </row>
    <row r="2" spans="1:52" x14ac:dyDescent="0.25">
      <c r="A2">
        <v>1</v>
      </c>
      <c r="B2" t="s">
        <v>531</v>
      </c>
      <c r="C2">
        <v>3793</v>
      </c>
      <c r="D2">
        <v>503</v>
      </c>
      <c r="G2">
        <v>1765</v>
      </c>
      <c r="H2">
        <v>401</v>
      </c>
      <c r="I2">
        <v>2028</v>
      </c>
      <c r="J2">
        <v>102</v>
      </c>
      <c r="K2">
        <v>3793</v>
      </c>
      <c r="L2">
        <v>503</v>
      </c>
      <c r="M2">
        <v>2043</v>
      </c>
      <c r="N2">
        <v>187</v>
      </c>
      <c r="O2">
        <v>987</v>
      </c>
      <c r="P2">
        <v>148</v>
      </c>
      <c r="Q2">
        <v>763</v>
      </c>
      <c r="R2">
        <v>168</v>
      </c>
      <c r="S2">
        <v>4851</v>
      </c>
      <c r="T2">
        <v>549</v>
      </c>
      <c r="U2">
        <v>2284</v>
      </c>
      <c r="V2">
        <v>227</v>
      </c>
      <c r="W2">
        <v>1</v>
      </c>
      <c r="Y2">
        <v>1460</v>
      </c>
      <c r="Z2">
        <v>109</v>
      </c>
      <c r="AA2">
        <v>515</v>
      </c>
      <c r="AB2">
        <v>59</v>
      </c>
      <c r="AC2">
        <v>308</v>
      </c>
      <c r="AD2">
        <v>59</v>
      </c>
      <c r="AE2">
        <v>41</v>
      </c>
      <c r="AF2">
        <v>39</v>
      </c>
      <c r="AG2">
        <v>1461</v>
      </c>
      <c r="AH2">
        <v>144</v>
      </c>
      <c r="AI2">
        <v>1995</v>
      </c>
      <c r="AJ2">
        <v>209</v>
      </c>
      <c r="AK2">
        <v>73</v>
      </c>
      <c r="AL2">
        <v>69</v>
      </c>
      <c r="AM2">
        <v>10273</v>
      </c>
      <c r="AN2">
        <v>13536</v>
      </c>
      <c r="AO2">
        <v>2868</v>
      </c>
      <c r="AP2">
        <v>385</v>
      </c>
      <c r="AQ2">
        <v>954</v>
      </c>
      <c r="AR2">
        <v>200</v>
      </c>
      <c r="AS2">
        <v>588</v>
      </c>
      <c r="AT2">
        <v>116</v>
      </c>
      <c r="AU2">
        <v>342</v>
      </c>
      <c r="AV2">
        <v>76</v>
      </c>
      <c r="AW2">
        <v>20</v>
      </c>
      <c r="AX2">
        <v>17</v>
      </c>
      <c r="AY2">
        <v>2647</v>
      </c>
      <c r="AZ2">
        <v>421</v>
      </c>
    </row>
    <row r="3" spans="1:52" x14ac:dyDescent="0.25">
      <c r="A3">
        <v>2</v>
      </c>
      <c r="B3" t="s">
        <v>526</v>
      </c>
      <c r="C3">
        <v>1568</v>
      </c>
      <c r="D3">
        <v>312</v>
      </c>
      <c r="G3">
        <v>718</v>
      </c>
      <c r="H3">
        <v>237</v>
      </c>
      <c r="I3">
        <v>850</v>
      </c>
      <c r="J3">
        <v>75</v>
      </c>
      <c r="K3">
        <v>1568</v>
      </c>
      <c r="L3">
        <v>312</v>
      </c>
      <c r="M3">
        <v>786</v>
      </c>
      <c r="N3">
        <v>114</v>
      </c>
      <c r="O3">
        <v>417</v>
      </c>
      <c r="P3">
        <v>87</v>
      </c>
      <c r="Q3">
        <v>365</v>
      </c>
      <c r="R3">
        <v>111</v>
      </c>
      <c r="S3">
        <v>1639</v>
      </c>
      <c r="T3">
        <v>260</v>
      </c>
      <c r="U3">
        <v>680</v>
      </c>
      <c r="V3">
        <v>112</v>
      </c>
      <c r="Y3">
        <v>366</v>
      </c>
      <c r="Z3">
        <v>48</v>
      </c>
      <c r="AA3">
        <v>190</v>
      </c>
      <c r="AB3">
        <v>35</v>
      </c>
      <c r="AC3">
        <v>124</v>
      </c>
      <c r="AD3">
        <v>29</v>
      </c>
      <c r="AE3">
        <v>46</v>
      </c>
      <c r="AF3">
        <v>44</v>
      </c>
      <c r="AG3">
        <v>448</v>
      </c>
      <c r="AH3">
        <v>84</v>
      </c>
      <c r="AI3">
        <v>617</v>
      </c>
      <c r="AJ3">
        <v>116</v>
      </c>
      <c r="AK3">
        <v>73</v>
      </c>
      <c r="AL3">
        <v>72</v>
      </c>
      <c r="AM3">
        <v>11392</v>
      </c>
      <c r="AN3">
        <v>14751</v>
      </c>
      <c r="AO3">
        <v>1290</v>
      </c>
      <c r="AP3">
        <v>270</v>
      </c>
      <c r="AQ3">
        <v>412</v>
      </c>
      <c r="AR3">
        <v>82</v>
      </c>
      <c r="AS3">
        <v>472</v>
      </c>
      <c r="AT3">
        <v>174</v>
      </c>
      <c r="AU3">
        <v>184</v>
      </c>
      <c r="AV3">
        <v>55</v>
      </c>
      <c r="AW3">
        <v>13</v>
      </c>
      <c r="AX3">
        <v>4</v>
      </c>
      <c r="AY3">
        <v>1146</v>
      </c>
      <c r="AZ3">
        <v>227</v>
      </c>
    </row>
    <row r="4" spans="1:52" x14ac:dyDescent="0.25">
      <c r="A4">
        <v>3</v>
      </c>
      <c r="B4" t="s">
        <v>517</v>
      </c>
      <c r="C4">
        <v>861</v>
      </c>
      <c r="D4">
        <v>73</v>
      </c>
      <c r="G4">
        <v>368</v>
      </c>
      <c r="H4">
        <v>65</v>
      </c>
      <c r="I4">
        <v>493</v>
      </c>
      <c r="J4">
        <v>8</v>
      </c>
      <c r="K4">
        <v>861</v>
      </c>
      <c r="L4">
        <v>73</v>
      </c>
      <c r="M4">
        <v>489</v>
      </c>
      <c r="N4">
        <v>30</v>
      </c>
      <c r="O4">
        <v>218</v>
      </c>
      <c r="P4">
        <v>21</v>
      </c>
      <c r="Q4">
        <v>154</v>
      </c>
      <c r="R4">
        <v>22</v>
      </c>
      <c r="S4">
        <v>803</v>
      </c>
      <c r="T4">
        <v>52</v>
      </c>
      <c r="U4">
        <v>338</v>
      </c>
      <c r="V4">
        <v>21</v>
      </c>
      <c r="Y4">
        <v>225</v>
      </c>
      <c r="Z4">
        <v>10</v>
      </c>
      <c r="AA4">
        <v>73</v>
      </c>
      <c r="AB4">
        <v>5</v>
      </c>
      <c r="AC4">
        <v>40</v>
      </c>
      <c r="AD4">
        <v>6</v>
      </c>
      <c r="AE4">
        <v>48</v>
      </c>
      <c r="AF4">
        <v>43</v>
      </c>
      <c r="AG4">
        <v>287</v>
      </c>
      <c r="AH4">
        <v>18</v>
      </c>
      <c r="AI4">
        <v>380</v>
      </c>
      <c r="AJ4">
        <v>24</v>
      </c>
      <c r="AK4">
        <v>76</v>
      </c>
      <c r="AL4">
        <v>75</v>
      </c>
      <c r="AM4">
        <v>9564</v>
      </c>
      <c r="AN4">
        <v>11138</v>
      </c>
      <c r="AO4">
        <v>793</v>
      </c>
      <c r="AP4">
        <v>72</v>
      </c>
      <c r="AQ4">
        <v>368</v>
      </c>
      <c r="AR4">
        <v>30</v>
      </c>
      <c r="AS4">
        <v>249</v>
      </c>
      <c r="AT4">
        <v>19</v>
      </c>
      <c r="AU4">
        <v>394</v>
      </c>
      <c r="AV4">
        <v>28</v>
      </c>
      <c r="AW4">
        <v>5</v>
      </c>
      <c r="AX4">
        <v>1</v>
      </c>
      <c r="AY4">
        <v>746</v>
      </c>
      <c r="AZ4">
        <v>66</v>
      </c>
    </row>
    <row r="5" spans="1:52" x14ac:dyDescent="0.25">
      <c r="A5">
        <v>4</v>
      </c>
      <c r="B5" t="s">
        <v>529</v>
      </c>
      <c r="C5">
        <v>1845</v>
      </c>
      <c r="D5">
        <v>202</v>
      </c>
      <c r="G5">
        <v>854</v>
      </c>
      <c r="H5">
        <v>174</v>
      </c>
      <c r="I5">
        <v>991</v>
      </c>
      <c r="J5">
        <v>28</v>
      </c>
      <c r="K5">
        <v>1845</v>
      </c>
      <c r="L5">
        <v>202</v>
      </c>
      <c r="M5">
        <v>959</v>
      </c>
      <c r="N5">
        <v>62</v>
      </c>
      <c r="O5">
        <v>481</v>
      </c>
      <c r="P5">
        <v>55</v>
      </c>
      <c r="Q5">
        <v>405</v>
      </c>
      <c r="R5">
        <v>85</v>
      </c>
      <c r="S5">
        <v>2266</v>
      </c>
      <c r="T5">
        <v>250</v>
      </c>
      <c r="U5">
        <v>1119</v>
      </c>
      <c r="V5">
        <v>101</v>
      </c>
      <c r="W5">
        <v>0</v>
      </c>
      <c r="Y5">
        <v>672</v>
      </c>
      <c r="Z5">
        <v>49</v>
      </c>
      <c r="AA5">
        <v>293</v>
      </c>
      <c r="AB5">
        <v>28</v>
      </c>
      <c r="AC5">
        <v>154</v>
      </c>
      <c r="AD5">
        <v>24</v>
      </c>
      <c r="AE5">
        <v>48</v>
      </c>
      <c r="AF5">
        <v>39</v>
      </c>
      <c r="AG5">
        <v>747</v>
      </c>
      <c r="AH5">
        <v>66</v>
      </c>
      <c r="AI5">
        <v>1011</v>
      </c>
      <c r="AJ5">
        <v>89</v>
      </c>
      <c r="AK5">
        <v>74</v>
      </c>
      <c r="AL5">
        <v>74</v>
      </c>
      <c r="AM5">
        <v>10046</v>
      </c>
      <c r="AN5">
        <v>12530</v>
      </c>
      <c r="AO5">
        <v>1608</v>
      </c>
      <c r="AP5">
        <v>170</v>
      </c>
      <c r="AQ5">
        <v>507</v>
      </c>
      <c r="AR5">
        <v>48</v>
      </c>
      <c r="AS5">
        <v>749</v>
      </c>
      <c r="AT5">
        <v>70</v>
      </c>
      <c r="AU5">
        <v>744</v>
      </c>
      <c r="AV5">
        <v>81</v>
      </c>
      <c r="AW5">
        <v>3</v>
      </c>
      <c r="AY5">
        <v>1524</v>
      </c>
      <c r="AZ5">
        <v>164</v>
      </c>
    </row>
    <row r="6" spans="1:52" x14ac:dyDescent="0.25">
      <c r="A6">
        <v>5</v>
      </c>
      <c r="B6" t="s">
        <v>514</v>
      </c>
      <c r="C6">
        <v>3199</v>
      </c>
      <c r="D6">
        <v>198</v>
      </c>
      <c r="G6">
        <v>1322</v>
      </c>
      <c r="H6">
        <v>153</v>
      </c>
      <c r="I6">
        <v>1877</v>
      </c>
      <c r="J6">
        <v>45</v>
      </c>
      <c r="K6">
        <v>3199</v>
      </c>
      <c r="L6">
        <v>198</v>
      </c>
      <c r="M6">
        <v>1979</v>
      </c>
      <c r="N6">
        <v>77</v>
      </c>
      <c r="O6">
        <v>675</v>
      </c>
      <c r="P6">
        <v>70</v>
      </c>
      <c r="Q6">
        <v>545</v>
      </c>
      <c r="R6">
        <v>51</v>
      </c>
      <c r="S6">
        <v>2081</v>
      </c>
      <c r="T6">
        <v>126</v>
      </c>
      <c r="U6">
        <v>1088</v>
      </c>
      <c r="V6">
        <v>76</v>
      </c>
      <c r="Y6">
        <v>736</v>
      </c>
      <c r="Z6">
        <v>28</v>
      </c>
      <c r="AA6">
        <v>208</v>
      </c>
      <c r="AB6">
        <v>31</v>
      </c>
      <c r="AC6">
        <v>144</v>
      </c>
      <c r="AD6">
        <v>17</v>
      </c>
      <c r="AE6">
        <v>62</v>
      </c>
      <c r="AF6">
        <v>65</v>
      </c>
      <c r="AG6">
        <v>638</v>
      </c>
      <c r="AH6">
        <v>35</v>
      </c>
      <c r="AI6">
        <v>833</v>
      </c>
      <c r="AJ6">
        <v>52</v>
      </c>
      <c r="AK6">
        <v>77</v>
      </c>
      <c r="AL6">
        <v>67</v>
      </c>
      <c r="AM6">
        <v>10265</v>
      </c>
      <c r="AN6">
        <v>11731</v>
      </c>
      <c r="AO6">
        <v>2997</v>
      </c>
      <c r="AP6">
        <v>193</v>
      </c>
      <c r="AQ6">
        <v>793</v>
      </c>
      <c r="AR6">
        <v>50</v>
      </c>
      <c r="AS6">
        <v>503</v>
      </c>
      <c r="AT6">
        <v>54</v>
      </c>
      <c r="AU6">
        <v>590</v>
      </c>
      <c r="AV6">
        <v>61</v>
      </c>
      <c r="AW6">
        <v>133</v>
      </c>
      <c r="AX6">
        <v>17</v>
      </c>
      <c r="AY6">
        <v>2053</v>
      </c>
      <c r="AZ6">
        <v>128</v>
      </c>
    </row>
    <row r="7" spans="1:52" x14ac:dyDescent="0.25">
      <c r="A7">
        <v>6</v>
      </c>
      <c r="B7" t="s">
        <v>528</v>
      </c>
      <c r="C7">
        <v>933</v>
      </c>
      <c r="D7">
        <v>62</v>
      </c>
      <c r="G7">
        <v>432</v>
      </c>
      <c r="H7">
        <v>51</v>
      </c>
      <c r="I7">
        <v>501</v>
      </c>
      <c r="J7">
        <v>11</v>
      </c>
      <c r="K7">
        <v>932</v>
      </c>
      <c r="L7">
        <v>62</v>
      </c>
      <c r="M7">
        <v>572</v>
      </c>
      <c r="N7">
        <v>23</v>
      </c>
      <c r="O7">
        <v>201</v>
      </c>
      <c r="P7">
        <v>18</v>
      </c>
      <c r="Q7">
        <v>159</v>
      </c>
      <c r="R7">
        <v>21</v>
      </c>
      <c r="S7">
        <v>900</v>
      </c>
      <c r="T7">
        <v>35</v>
      </c>
      <c r="U7">
        <v>346</v>
      </c>
      <c r="V7">
        <v>16</v>
      </c>
      <c r="W7">
        <v>1</v>
      </c>
      <c r="Y7">
        <v>246</v>
      </c>
      <c r="Z7">
        <v>8</v>
      </c>
      <c r="AA7">
        <v>58</v>
      </c>
      <c r="AB7">
        <v>3</v>
      </c>
      <c r="AC7">
        <v>41</v>
      </c>
      <c r="AD7">
        <v>5</v>
      </c>
      <c r="AE7">
        <v>41</v>
      </c>
      <c r="AF7">
        <v>35</v>
      </c>
      <c r="AG7">
        <v>235</v>
      </c>
      <c r="AH7">
        <v>7</v>
      </c>
      <c r="AI7">
        <v>342</v>
      </c>
      <c r="AJ7">
        <v>16</v>
      </c>
      <c r="AK7">
        <v>69</v>
      </c>
      <c r="AL7">
        <v>44</v>
      </c>
      <c r="AM7">
        <v>9081</v>
      </c>
      <c r="AN7">
        <v>14740</v>
      </c>
      <c r="AO7">
        <v>771</v>
      </c>
      <c r="AP7">
        <v>57</v>
      </c>
      <c r="AQ7">
        <v>196</v>
      </c>
      <c r="AR7">
        <v>20</v>
      </c>
      <c r="AS7">
        <v>374</v>
      </c>
      <c r="AT7">
        <v>31</v>
      </c>
      <c r="AU7">
        <v>266</v>
      </c>
      <c r="AV7">
        <v>22</v>
      </c>
      <c r="AW7">
        <v>16</v>
      </c>
      <c r="AX7">
        <v>2</v>
      </c>
      <c r="AY7">
        <v>790</v>
      </c>
      <c r="AZ7">
        <v>59</v>
      </c>
    </row>
    <row r="8" spans="1:52" x14ac:dyDescent="0.25">
      <c r="A8">
        <v>7</v>
      </c>
      <c r="B8" t="s">
        <v>522</v>
      </c>
      <c r="C8">
        <v>813</v>
      </c>
      <c r="D8">
        <v>71</v>
      </c>
      <c r="G8">
        <v>361</v>
      </c>
      <c r="H8">
        <v>60</v>
      </c>
      <c r="I8">
        <v>452</v>
      </c>
      <c r="J8">
        <v>11</v>
      </c>
      <c r="K8">
        <v>813</v>
      </c>
      <c r="L8">
        <v>71</v>
      </c>
      <c r="M8">
        <v>434</v>
      </c>
      <c r="N8">
        <v>30</v>
      </c>
      <c r="O8">
        <v>206</v>
      </c>
      <c r="P8">
        <v>18</v>
      </c>
      <c r="Q8">
        <v>173</v>
      </c>
      <c r="R8">
        <v>23</v>
      </c>
      <c r="S8">
        <v>874</v>
      </c>
      <c r="T8">
        <v>72</v>
      </c>
      <c r="U8">
        <v>360</v>
      </c>
      <c r="V8">
        <v>29</v>
      </c>
      <c r="Y8">
        <v>232</v>
      </c>
      <c r="Z8">
        <v>15</v>
      </c>
      <c r="AA8">
        <v>89</v>
      </c>
      <c r="AB8">
        <v>10</v>
      </c>
      <c r="AC8">
        <v>39</v>
      </c>
      <c r="AD8">
        <v>4</v>
      </c>
      <c r="AE8">
        <v>41</v>
      </c>
      <c r="AF8">
        <v>40</v>
      </c>
      <c r="AG8">
        <v>287</v>
      </c>
      <c r="AH8">
        <v>23</v>
      </c>
      <c r="AI8">
        <v>381</v>
      </c>
      <c r="AJ8">
        <v>29</v>
      </c>
      <c r="AK8">
        <v>75</v>
      </c>
      <c r="AL8">
        <v>79</v>
      </c>
      <c r="AM8">
        <v>11229</v>
      </c>
      <c r="AN8">
        <v>13462</v>
      </c>
      <c r="AO8">
        <v>665</v>
      </c>
      <c r="AP8">
        <v>66</v>
      </c>
      <c r="AQ8">
        <v>294</v>
      </c>
      <c r="AR8">
        <v>27</v>
      </c>
      <c r="AS8">
        <v>468</v>
      </c>
      <c r="AT8">
        <v>57</v>
      </c>
      <c r="AU8">
        <v>224</v>
      </c>
      <c r="AV8">
        <v>23</v>
      </c>
      <c r="AW8">
        <v>56</v>
      </c>
      <c r="AX8">
        <v>7</v>
      </c>
      <c r="AY8">
        <v>768</v>
      </c>
      <c r="AZ8">
        <v>67</v>
      </c>
    </row>
    <row r="9" spans="1:52" x14ac:dyDescent="0.25">
      <c r="A9">
        <v>8</v>
      </c>
      <c r="B9" t="s">
        <v>539</v>
      </c>
      <c r="C9">
        <v>11687</v>
      </c>
      <c r="D9">
        <v>1233</v>
      </c>
      <c r="G9">
        <v>5104</v>
      </c>
      <c r="H9">
        <v>1009</v>
      </c>
      <c r="I9">
        <v>6583</v>
      </c>
      <c r="J9">
        <v>224</v>
      </c>
      <c r="K9">
        <v>11686</v>
      </c>
      <c r="L9">
        <v>1233</v>
      </c>
      <c r="M9">
        <v>6155</v>
      </c>
      <c r="N9">
        <v>465</v>
      </c>
      <c r="O9">
        <v>3024</v>
      </c>
      <c r="P9">
        <v>376</v>
      </c>
      <c r="Q9">
        <v>2507</v>
      </c>
      <c r="R9">
        <v>392</v>
      </c>
      <c r="S9">
        <v>13270</v>
      </c>
      <c r="T9">
        <v>1381</v>
      </c>
      <c r="U9">
        <v>6073</v>
      </c>
      <c r="V9">
        <v>587</v>
      </c>
      <c r="W9">
        <v>2</v>
      </c>
      <c r="Y9">
        <v>3635</v>
      </c>
      <c r="Z9">
        <v>260</v>
      </c>
      <c r="AA9">
        <v>1514</v>
      </c>
      <c r="AB9">
        <v>189</v>
      </c>
      <c r="AC9">
        <v>922</v>
      </c>
      <c r="AD9">
        <v>138</v>
      </c>
      <c r="AE9">
        <v>42</v>
      </c>
      <c r="AF9">
        <v>38</v>
      </c>
      <c r="AG9">
        <v>4589</v>
      </c>
      <c r="AH9">
        <v>458</v>
      </c>
      <c r="AI9">
        <v>6234</v>
      </c>
      <c r="AJ9">
        <v>617</v>
      </c>
      <c r="AK9">
        <v>74</v>
      </c>
      <c r="AL9">
        <v>74</v>
      </c>
      <c r="AM9">
        <v>10851</v>
      </c>
      <c r="AN9">
        <v>12441</v>
      </c>
      <c r="AO9">
        <v>7770</v>
      </c>
      <c r="AP9">
        <v>860</v>
      </c>
      <c r="AQ9">
        <v>3850</v>
      </c>
      <c r="AR9">
        <v>418</v>
      </c>
      <c r="AS9">
        <v>2266</v>
      </c>
      <c r="AT9">
        <v>347</v>
      </c>
      <c r="AU9">
        <v>904</v>
      </c>
      <c r="AV9">
        <v>203</v>
      </c>
      <c r="AW9">
        <v>138</v>
      </c>
      <c r="AX9">
        <v>33</v>
      </c>
      <c r="AY9">
        <v>10163</v>
      </c>
      <c r="AZ9">
        <v>1065</v>
      </c>
    </row>
    <row r="10" spans="1:52" x14ac:dyDescent="0.25">
      <c r="A10">
        <v>9</v>
      </c>
      <c r="B10" t="s">
        <v>520</v>
      </c>
      <c r="C10">
        <v>3049</v>
      </c>
      <c r="D10">
        <v>229</v>
      </c>
      <c r="G10">
        <v>1448</v>
      </c>
      <c r="H10">
        <v>193</v>
      </c>
      <c r="I10">
        <v>1601</v>
      </c>
      <c r="J10">
        <v>36</v>
      </c>
      <c r="K10">
        <v>3049</v>
      </c>
      <c r="L10">
        <v>229</v>
      </c>
      <c r="M10">
        <v>1765</v>
      </c>
      <c r="N10">
        <v>95</v>
      </c>
      <c r="O10">
        <v>704</v>
      </c>
      <c r="P10">
        <v>54</v>
      </c>
      <c r="Q10">
        <v>580</v>
      </c>
      <c r="R10">
        <v>80</v>
      </c>
      <c r="S10">
        <v>866</v>
      </c>
      <c r="T10">
        <v>44</v>
      </c>
      <c r="U10">
        <v>594</v>
      </c>
      <c r="V10">
        <v>30</v>
      </c>
      <c r="W10">
        <v>1</v>
      </c>
      <c r="Y10">
        <v>392</v>
      </c>
      <c r="Z10">
        <v>13</v>
      </c>
      <c r="AA10">
        <v>127</v>
      </c>
      <c r="AB10">
        <v>8</v>
      </c>
      <c r="AC10">
        <v>74</v>
      </c>
      <c r="AD10">
        <v>9</v>
      </c>
      <c r="AE10">
        <v>80</v>
      </c>
      <c r="AF10">
        <v>73</v>
      </c>
      <c r="AG10">
        <v>311</v>
      </c>
      <c r="AH10">
        <v>23</v>
      </c>
      <c r="AI10">
        <v>424</v>
      </c>
      <c r="AJ10">
        <v>30</v>
      </c>
      <c r="AK10">
        <v>73</v>
      </c>
      <c r="AL10">
        <v>77</v>
      </c>
      <c r="AM10">
        <v>11234</v>
      </c>
      <c r="AN10">
        <v>13781</v>
      </c>
      <c r="AO10">
        <v>3038</v>
      </c>
      <c r="AP10">
        <v>229</v>
      </c>
      <c r="AQ10">
        <v>584</v>
      </c>
      <c r="AR10">
        <v>52</v>
      </c>
      <c r="AS10">
        <v>534</v>
      </c>
      <c r="AT10">
        <v>110</v>
      </c>
      <c r="AU10">
        <v>591</v>
      </c>
      <c r="AV10">
        <v>87</v>
      </c>
      <c r="AW10">
        <v>28</v>
      </c>
      <c r="AX10">
        <v>3</v>
      </c>
      <c r="AY10">
        <v>1414</v>
      </c>
      <c r="AZ10">
        <v>120</v>
      </c>
    </row>
    <row r="11" spans="1:52" x14ac:dyDescent="0.25">
      <c r="A11">
        <v>10</v>
      </c>
      <c r="B11" t="s">
        <v>519</v>
      </c>
      <c r="C11">
        <v>4385</v>
      </c>
      <c r="D11">
        <v>441</v>
      </c>
      <c r="G11">
        <v>2005</v>
      </c>
      <c r="H11">
        <v>385</v>
      </c>
      <c r="I11">
        <v>2379</v>
      </c>
      <c r="J11">
        <v>56</v>
      </c>
      <c r="K11">
        <v>4384</v>
      </c>
      <c r="L11">
        <v>441</v>
      </c>
      <c r="M11">
        <v>2025</v>
      </c>
      <c r="N11">
        <v>134</v>
      </c>
      <c r="O11">
        <v>1106</v>
      </c>
      <c r="P11">
        <v>104</v>
      </c>
      <c r="Q11">
        <v>1253</v>
      </c>
      <c r="R11">
        <v>203</v>
      </c>
      <c r="S11">
        <v>3234</v>
      </c>
      <c r="T11">
        <v>313</v>
      </c>
      <c r="U11">
        <v>1665</v>
      </c>
      <c r="V11">
        <v>112</v>
      </c>
      <c r="Y11">
        <v>898</v>
      </c>
      <c r="Z11">
        <v>46</v>
      </c>
      <c r="AA11">
        <v>445</v>
      </c>
      <c r="AB11">
        <v>24</v>
      </c>
      <c r="AC11">
        <v>322</v>
      </c>
      <c r="AD11">
        <v>42</v>
      </c>
      <c r="AE11">
        <v>58</v>
      </c>
      <c r="AF11">
        <v>62</v>
      </c>
      <c r="AG11">
        <v>1164</v>
      </c>
      <c r="AH11">
        <v>67</v>
      </c>
      <c r="AI11">
        <v>1557</v>
      </c>
      <c r="AJ11">
        <v>92</v>
      </c>
      <c r="AK11">
        <v>75</v>
      </c>
      <c r="AL11">
        <v>73</v>
      </c>
      <c r="AM11">
        <v>10627</v>
      </c>
      <c r="AN11">
        <v>12560</v>
      </c>
      <c r="AO11">
        <v>3826</v>
      </c>
      <c r="AP11">
        <v>430</v>
      </c>
      <c r="AQ11">
        <v>1165</v>
      </c>
      <c r="AR11">
        <v>100</v>
      </c>
      <c r="AS11">
        <v>932</v>
      </c>
      <c r="AT11">
        <v>138</v>
      </c>
      <c r="AU11">
        <v>713</v>
      </c>
      <c r="AV11">
        <v>83</v>
      </c>
      <c r="AW11">
        <v>13</v>
      </c>
      <c r="AX11">
        <v>2</v>
      </c>
      <c r="AY11">
        <v>2927</v>
      </c>
      <c r="AZ11">
        <v>256</v>
      </c>
    </row>
    <row r="12" spans="1:52" x14ac:dyDescent="0.25">
      <c r="A12">
        <v>11</v>
      </c>
      <c r="B12" t="s">
        <v>515</v>
      </c>
      <c r="C12">
        <v>6007</v>
      </c>
      <c r="D12">
        <v>465</v>
      </c>
      <c r="G12">
        <v>2638</v>
      </c>
      <c r="H12">
        <v>395</v>
      </c>
      <c r="I12">
        <v>3369</v>
      </c>
      <c r="J12">
        <v>70</v>
      </c>
      <c r="K12">
        <v>6007</v>
      </c>
      <c r="L12">
        <v>465</v>
      </c>
      <c r="M12">
        <v>2716</v>
      </c>
      <c r="N12">
        <v>134</v>
      </c>
      <c r="O12">
        <v>1732</v>
      </c>
      <c r="P12">
        <v>151</v>
      </c>
      <c r="Q12">
        <v>1559</v>
      </c>
      <c r="R12">
        <v>180</v>
      </c>
      <c r="S12">
        <v>7318</v>
      </c>
      <c r="T12">
        <v>557</v>
      </c>
      <c r="U12">
        <v>3107</v>
      </c>
      <c r="V12">
        <v>233</v>
      </c>
      <c r="W12">
        <v>2</v>
      </c>
      <c r="Y12">
        <v>1716</v>
      </c>
      <c r="Z12">
        <v>85</v>
      </c>
      <c r="AA12">
        <v>854</v>
      </c>
      <c r="AB12">
        <v>74</v>
      </c>
      <c r="AC12">
        <v>535</v>
      </c>
      <c r="AD12">
        <v>74</v>
      </c>
      <c r="AE12">
        <v>38</v>
      </c>
      <c r="AF12">
        <v>37</v>
      </c>
      <c r="AG12">
        <v>2298</v>
      </c>
      <c r="AH12">
        <v>176</v>
      </c>
      <c r="AI12">
        <v>3087</v>
      </c>
      <c r="AJ12">
        <v>233</v>
      </c>
      <c r="AK12">
        <v>74</v>
      </c>
      <c r="AL12">
        <v>76</v>
      </c>
      <c r="AM12">
        <v>10399</v>
      </c>
      <c r="AN12">
        <v>12759</v>
      </c>
      <c r="AO12">
        <v>4512</v>
      </c>
      <c r="AP12">
        <v>407</v>
      </c>
      <c r="AQ12">
        <v>2358</v>
      </c>
      <c r="AR12">
        <v>283</v>
      </c>
      <c r="AS12">
        <v>2822</v>
      </c>
      <c r="AT12">
        <v>192</v>
      </c>
      <c r="AU12">
        <v>916</v>
      </c>
      <c r="AV12">
        <v>136</v>
      </c>
      <c r="AW12">
        <v>71</v>
      </c>
      <c r="AX12">
        <v>22</v>
      </c>
      <c r="AY12">
        <v>4784</v>
      </c>
      <c r="AZ12">
        <v>400</v>
      </c>
    </row>
    <row r="13" spans="1:52" x14ac:dyDescent="0.25">
      <c r="A13">
        <v>12</v>
      </c>
      <c r="B13" t="s">
        <v>523</v>
      </c>
      <c r="C13">
        <v>20543</v>
      </c>
      <c r="D13">
        <v>1199</v>
      </c>
      <c r="G13">
        <v>9167</v>
      </c>
      <c r="H13">
        <v>985</v>
      </c>
      <c r="I13">
        <v>11376</v>
      </c>
      <c r="J13">
        <v>214</v>
      </c>
      <c r="K13">
        <v>20542</v>
      </c>
      <c r="L13">
        <v>1199</v>
      </c>
      <c r="M13">
        <v>10936</v>
      </c>
      <c r="N13">
        <v>420</v>
      </c>
      <c r="O13">
        <v>5095</v>
      </c>
      <c r="P13">
        <v>352</v>
      </c>
      <c r="Q13">
        <v>4511</v>
      </c>
      <c r="R13">
        <v>427</v>
      </c>
      <c r="S13">
        <v>22925</v>
      </c>
      <c r="T13">
        <v>1361</v>
      </c>
      <c r="U13">
        <v>11048</v>
      </c>
      <c r="V13">
        <v>633</v>
      </c>
      <c r="W13">
        <v>4</v>
      </c>
      <c r="Y13">
        <v>6604</v>
      </c>
      <c r="Z13">
        <v>248</v>
      </c>
      <c r="AA13">
        <v>2751</v>
      </c>
      <c r="AB13">
        <v>187</v>
      </c>
      <c r="AC13">
        <v>1689</v>
      </c>
      <c r="AD13">
        <v>198</v>
      </c>
      <c r="AE13">
        <v>41</v>
      </c>
      <c r="AF13">
        <v>38</v>
      </c>
      <c r="AG13">
        <v>8311</v>
      </c>
      <c r="AH13">
        <v>460</v>
      </c>
      <c r="AI13">
        <v>10996</v>
      </c>
      <c r="AJ13">
        <v>645</v>
      </c>
      <c r="AK13">
        <v>76</v>
      </c>
      <c r="AL13">
        <v>71</v>
      </c>
      <c r="AM13">
        <v>11075</v>
      </c>
      <c r="AN13">
        <v>13716</v>
      </c>
      <c r="AO13">
        <v>15951</v>
      </c>
      <c r="AP13">
        <v>939</v>
      </c>
      <c r="AQ13">
        <v>6764</v>
      </c>
      <c r="AR13">
        <v>429</v>
      </c>
      <c r="AS13">
        <v>5733</v>
      </c>
      <c r="AT13">
        <v>434</v>
      </c>
      <c r="AU13">
        <v>4059</v>
      </c>
      <c r="AV13">
        <v>380</v>
      </c>
      <c r="AW13">
        <v>659</v>
      </c>
      <c r="AX13">
        <v>97</v>
      </c>
      <c r="AY13">
        <v>15232</v>
      </c>
      <c r="AZ13">
        <v>930</v>
      </c>
    </row>
    <row r="14" spans="1:52" x14ac:dyDescent="0.25">
      <c r="A14">
        <v>13</v>
      </c>
      <c r="B14" t="s">
        <v>521</v>
      </c>
      <c r="C14">
        <v>6855</v>
      </c>
      <c r="D14">
        <v>1006</v>
      </c>
      <c r="G14">
        <v>3485</v>
      </c>
      <c r="H14">
        <v>873</v>
      </c>
      <c r="I14">
        <v>3370</v>
      </c>
      <c r="J14">
        <v>133</v>
      </c>
      <c r="K14">
        <v>6855</v>
      </c>
      <c r="L14">
        <v>1006</v>
      </c>
      <c r="M14">
        <v>2771</v>
      </c>
      <c r="N14">
        <v>252</v>
      </c>
      <c r="O14">
        <v>1960</v>
      </c>
      <c r="P14">
        <v>265</v>
      </c>
      <c r="Q14">
        <v>2124</v>
      </c>
      <c r="R14">
        <v>489</v>
      </c>
      <c r="S14">
        <v>5641</v>
      </c>
      <c r="T14">
        <v>551</v>
      </c>
      <c r="U14">
        <v>2347</v>
      </c>
      <c r="V14">
        <v>198</v>
      </c>
      <c r="W14">
        <v>1</v>
      </c>
      <c r="Y14">
        <v>1239</v>
      </c>
      <c r="Z14">
        <v>71</v>
      </c>
      <c r="AA14">
        <v>671</v>
      </c>
      <c r="AB14">
        <v>74</v>
      </c>
      <c r="AC14">
        <v>436</v>
      </c>
      <c r="AD14">
        <v>53</v>
      </c>
      <c r="AE14">
        <v>49</v>
      </c>
      <c r="AF14">
        <v>55</v>
      </c>
      <c r="AG14">
        <v>1349</v>
      </c>
      <c r="AH14">
        <v>153</v>
      </c>
      <c r="AI14">
        <v>1866</v>
      </c>
      <c r="AJ14">
        <v>203</v>
      </c>
      <c r="AK14">
        <v>72</v>
      </c>
      <c r="AL14">
        <v>75</v>
      </c>
      <c r="AM14">
        <v>12386</v>
      </c>
      <c r="AN14">
        <v>18268</v>
      </c>
      <c r="AO14">
        <v>6222</v>
      </c>
      <c r="AP14">
        <v>962</v>
      </c>
      <c r="AQ14">
        <v>2481</v>
      </c>
      <c r="AR14">
        <v>377</v>
      </c>
      <c r="AS14">
        <v>5010</v>
      </c>
      <c r="AT14">
        <v>843</v>
      </c>
      <c r="AU14">
        <v>2157</v>
      </c>
      <c r="AV14">
        <v>369</v>
      </c>
      <c r="AW14">
        <v>53</v>
      </c>
      <c r="AX14">
        <v>7</v>
      </c>
      <c r="AY14">
        <v>5246</v>
      </c>
      <c r="AZ14">
        <v>695</v>
      </c>
    </row>
    <row r="15" spans="1:52" x14ac:dyDescent="0.25">
      <c r="A15">
        <v>14</v>
      </c>
      <c r="B15" t="s">
        <v>524</v>
      </c>
      <c r="C15">
        <v>10697</v>
      </c>
      <c r="D15">
        <v>806</v>
      </c>
      <c r="G15">
        <v>5105</v>
      </c>
      <c r="H15">
        <v>707</v>
      </c>
      <c r="I15">
        <v>5592</v>
      </c>
      <c r="J15">
        <v>99</v>
      </c>
      <c r="K15">
        <v>10695</v>
      </c>
      <c r="L15">
        <v>806</v>
      </c>
      <c r="M15">
        <v>4495</v>
      </c>
      <c r="N15">
        <v>209</v>
      </c>
      <c r="O15">
        <v>2916</v>
      </c>
      <c r="P15">
        <v>199</v>
      </c>
      <c r="Q15">
        <v>3283</v>
      </c>
      <c r="R15">
        <v>398</v>
      </c>
      <c r="S15">
        <v>7510</v>
      </c>
      <c r="T15">
        <v>597</v>
      </c>
      <c r="U15">
        <v>4120</v>
      </c>
      <c r="V15">
        <v>267</v>
      </c>
      <c r="W15">
        <v>3</v>
      </c>
      <c r="X15">
        <v>1</v>
      </c>
      <c r="Y15">
        <v>2226</v>
      </c>
      <c r="Z15">
        <v>101</v>
      </c>
      <c r="AA15">
        <v>1107</v>
      </c>
      <c r="AB15">
        <v>76</v>
      </c>
      <c r="AC15">
        <v>783</v>
      </c>
      <c r="AD15">
        <v>89</v>
      </c>
      <c r="AE15">
        <v>61</v>
      </c>
      <c r="AF15">
        <v>49</v>
      </c>
      <c r="AG15">
        <v>2693</v>
      </c>
      <c r="AH15">
        <v>167</v>
      </c>
      <c r="AI15">
        <v>3601</v>
      </c>
      <c r="AJ15">
        <v>233</v>
      </c>
      <c r="AK15">
        <v>75</v>
      </c>
      <c r="AL15">
        <v>72</v>
      </c>
      <c r="AM15">
        <v>12064</v>
      </c>
      <c r="AN15">
        <v>12127</v>
      </c>
      <c r="AO15">
        <v>10160</v>
      </c>
      <c r="AP15">
        <v>771</v>
      </c>
      <c r="AQ15">
        <v>2850</v>
      </c>
      <c r="AR15">
        <v>239</v>
      </c>
      <c r="AS15">
        <v>9033</v>
      </c>
      <c r="AT15">
        <v>511</v>
      </c>
      <c r="AU15">
        <v>1853</v>
      </c>
      <c r="AV15">
        <v>342</v>
      </c>
      <c r="AW15">
        <v>92</v>
      </c>
      <c r="AX15">
        <v>26</v>
      </c>
      <c r="AY15">
        <v>7330</v>
      </c>
      <c r="AZ15">
        <v>616</v>
      </c>
    </row>
    <row r="16" spans="1:52" x14ac:dyDescent="0.25">
      <c r="A16">
        <v>15</v>
      </c>
      <c r="B16" t="s">
        <v>527</v>
      </c>
      <c r="C16">
        <v>15986</v>
      </c>
      <c r="D16">
        <v>1144</v>
      </c>
      <c r="G16">
        <v>7602</v>
      </c>
      <c r="H16">
        <v>947</v>
      </c>
      <c r="I16">
        <v>8384</v>
      </c>
      <c r="J16">
        <v>197</v>
      </c>
      <c r="K16">
        <v>15983</v>
      </c>
      <c r="L16">
        <v>1143</v>
      </c>
      <c r="M16">
        <v>8693</v>
      </c>
      <c r="N16">
        <v>457</v>
      </c>
      <c r="O16">
        <v>4035</v>
      </c>
      <c r="P16">
        <v>317</v>
      </c>
      <c r="Q16">
        <v>3254</v>
      </c>
      <c r="R16">
        <v>369</v>
      </c>
      <c r="S16">
        <v>7919</v>
      </c>
      <c r="T16">
        <v>908</v>
      </c>
      <c r="U16">
        <v>5149</v>
      </c>
      <c r="V16">
        <v>418</v>
      </c>
      <c r="W16">
        <v>2</v>
      </c>
      <c r="X16">
        <v>1</v>
      </c>
      <c r="Y16">
        <v>3212</v>
      </c>
      <c r="Z16">
        <v>193</v>
      </c>
      <c r="AA16">
        <v>1233</v>
      </c>
      <c r="AB16">
        <v>123</v>
      </c>
      <c r="AC16">
        <v>702</v>
      </c>
      <c r="AD16">
        <v>101</v>
      </c>
      <c r="AE16">
        <v>69</v>
      </c>
      <c r="AF16">
        <v>53</v>
      </c>
      <c r="AG16">
        <v>3776</v>
      </c>
      <c r="AH16">
        <v>283</v>
      </c>
      <c r="AI16">
        <v>5064</v>
      </c>
      <c r="AJ16">
        <v>388</v>
      </c>
      <c r="AK16">
        <v>75</v>
      </c>
      <c r="AL16">
        <v>73</v>
      </c>
      <c r="AM16">
        <v>12486</v>
      </c>
      <c r="AN16">
        <v>13473</v>
      </c>
      <c r="AO16">
        <v>15498</v>
      </c>
      <c r="AP16">
        <v>1099</v>
      </c>
      <c r="AQ16">
        <v>3708</v>
      </c>
      <c r="AR16">
        <v>320</v>
      </c>
      <c r="AS16">
        <v>14302</v>
      </c>
      <c r="AT16">
        <v>777</v>
      </c>
      <c r="AU16">
        <v>3104</v>
      </c>
      <c r="AV16">
        <v>437</v>
      </c>
      <c r="AW16">
        <v>692</v>
      </c>
      <c r="AX16">
        <v>66</v>
      </c>
      <c r="AY16">
        <v>7718</v>
      </c>
      <c r="AZ16">
        <v>744</v>
      </c>
    </row>
    <row r="17" spans="1:52" x14ac:dyDescent="0.25">
      <c r="A17">
        <v>16</v>
      </c>
      <c r="B17" t="s">
        <v>534</v>
      </c>
      <c r="C17">
        <v>7270</v>
      </c>
      <c r="D17">
        <v>611</v>
      </c>
      <c r="G17">
        <v>3571</v>
      </c>
      <c r="H17">
        <v>537</v>
      </c>
      <c r="I17">
        <v>3699</v>
      </c>
      <c r="J17">
        <v>74</v>
      </c>
      <c r="K17">
        <v>7268</v>
      </c>
      <c r="L17">
        <v>611</v>
      </c>
      <c r="M17">
        <v>3432</v>
      </c>
      <c r="N17">
        <v>200</v>
      </c>
      <c r="O17">
        <v>1953</v>
      </c>
      <c r="P17">
        <v>157</v>
      </c>
      <c r="Q17">
        <v>1883</v>
      </c>
      <c r="R17">
        <v>254</v>
      </c>
      <c r="S17">
        <v>3705</v>
      </c>
      <c r="T17">
        <v>152</v>
      </c>
      <c r="U17">
        <v>2038</v>
      </c>
      <c r="V17">
        <v>125</v>
      </c>
      <c r="Y17">
        <v>1186</v>
      </c>
      <c r="Z17">
        <v>61</v>
      </c>
      <c r="AA17">
        <v>529</v>
      </c>
      <c r="AB17">
        <v>40</v>
      </c>
      <c r="AC17">
        <v>323</v>
      </c>
      <c r="AD17">
        <v>24</v>
      </c>
      <c r="AE17">
        <v>74</v>
      </c>
      <c r="AF17">
        <v>80</v>
      </c>
      <c r="AG17">
        <v>1220</v>
      </c>
      <c r="AH17">
        <v>89</v>
      </c>
      <c r="AI17">
        <v>1616</v>
      </c>
      <c r="AJ17">
        <v>114</v>
      </c>
      <c r="AK17">
        <v>76</v>
      </c>
      <c r="AL17">
        <v>78</v>
      </c>
      <c r="AM17">
        <v>11742</v>
      </c>
      <c r="AN17">
        <v>13247</v>
      </c>
      <c r="AO17">
        <v>7037</v>
      </c>
      <c r="AP17">
        <v>603</v>
      </c>
      <c r="AQ17">
        <v>1096</v>
      </c>
      <c r="AR17">
        <v>92</v>
      </c>
      <c r="AS17">
        <v>6266</v>
      </c>
      <c r="AT17">
        <v>524</v>
      </c>
      <c r="AU17">
        <v>755</v>
      </c>
      <c r="AV17">
        <v>107</v>
      </c>
      <c r="AW17">
        <v>52</v>
      </c>
      <c r="AX17">
        <v>13</v>
      </c>
      <c r="AY17">
        <v>3351</v>
      </c>
      <c r="AZ17">
        <v>296</v>
      </c>
    </row>
    <row r="18" spans="1:52" x14ac:dyDescent="0.25">
      <c r="A18">
        <v>17</v>
      </c>
      <c r="B18" t="s">
        <v>533</v>
      </c>
      <c r="C18">
        <v>4907</v>
      </c>
      <c r="D18">
        <v>376</v>
      </c>
      <c r="G18">
        <v>2245</v>
      </c>
      <c r="H18">
        <v>326</v>
      </c>
      <c r="I18">
        <v>2662</v>
      </c>
      <c r="J18">
        <v>50</v>
      </c>
      <c r="K18">
        <v>4907</v>
      </c>
      <c r="L18">
        <v>376</v>
      </c>
      <c r="M18">
        <v>2579</v>
      </c>
      <c r="N18">
        <v>129</v>
      </c>
      <c r="O18">
        <v>1256</v>
      </c>
      <c r="P18">
        <v>109</v>
      </c>
      <c r="Q18">
        <v>1072</v>
      </c>
      <c r="R18">
        <v>138</v>
      </c>
      <c r="S18">
        <v>5480</v>
      </c>
      <c r="T18">
        <v>367</v>
      </c>
      <c r="U18">
        <v>2529</v>
      </c>
      <c r="V18">
        <v>138</v>
      </c>
      <c r="W18">
        <v>0</v>
      </c>
      <c r="Y18">
        <v>1479</v>
      </c>
      <c r="Z18">
        <v>60</v>
      </c>
      <c r="AA18">
        <v>624</v>
      </c>
      <c r="AB18">
        <v>40</v>
      </c>
      <c r="AC18">
        <v>426</v>
      </c>
      <c r="AD18">
        <v>38</v>
      </c>
      <c r="AE18">
        <v>46</v>
      </c>
      <c r="AF18">
        <v>43</v>
      </c>
      <c r="AG18">
        <v>1882</v>
      </c>
      <c r="AH18">
        <v>124</v>
      </c>
      <c r="AI18">
        <v>2553</v>
      </c>
      <c r="AJ18">
        <v>179</v>
      </c>
      <c r="AK18">
        <v>74</v>
      </c>
      <c r="AL18">
        <v>69</v>
      </c>
      <c r="AM18">
        <v>9895</v>
      </c>
      <c r="AN18">
        <v>12044</v>
      </c>
      <c r="AO18">
        <v>3273</v>
      </c>
      <c r="AP18">
        <v>326</v>
      </c>
      <c r="AQ18">
        <v>1693</v>
      </c>
      <c r="AR18">
        <v>112</v>
      </c>
      <c r="AS18">
        <v>1894</v>
      </c>
      <c r="AT18">
        <v>184</v>
      </c>
      <c r="AU18">
        <v>1594</v>
      </c>
      <c r="AV18">
        <v>210</v>
      </c>
      <c r="AW18">
        <v>97</v>
      </c>
      <c r="AX18">
        <v>12</v>
      </c>
      <c r="AY18">
        <v>4526</v>
      </c>
      <c r="AZ18">
        <v>340</v>
      </c>
    </row>
    <row r="19" spans="1:52" x14ac:dyDescent="0.25">
      <c r="A19">
        <v>18</v>
      </c>
      <c r="B19" t="s">
        <v>537</v>
      </c>
      <c r="C19">
        <v>4469</v>
      </c>
      <c r="D19">
        <v>306</v>
      </c>
      <c r="G19">
        <v>2053</v>
      </c>
      <c r="H19">
        <v>274</v>
      </c>
      <c r="I19">
        <v>2416</v>
      </c>
      <c r="J19">
        <v>32</v>
      </c>
      <c r="K19">
        <v>4468</v>
      </c>
      <c r="L19">
        <v>306</v>
      </c>
      <c r="M19">
        <v>1747</v>
      </c>
      <c r="N19">
        <v>72</v>
      </c>
      <c r="O19">
        <v>1213</v>
      </c>
      <c r="P19">
        <v>63</v>
      </c>
      <c r="Q19">
        <v>1508</v>
      </c>
      <c r="R19">
        <v>171</v>
      </c>
      <c r="S19">
        <v>6193</v>
      </c>
      <c r="T19">
        <v>390</v>
      </c>
      <c r="U19">
        <v>2656</v>
      </c>
      <c r="V19">
        <v>154</v>
      </c>
      <c r="W19">
        <v>0</v>
      </c>
      <c r="Y19">
        <v>1233</v>
      </c>
      <c r="Z19">
        <v>52</v>
      </c>
      <c r="AA19">
        <v>716</v>
      </c>
      <c r="AB19">
        <v>40</v>
      </c>
      <c r="AC19">
        <v>707</v>
      </c>
      <c r="AD19">
        <v>62</v>
      </c>
      <c r="AE19">
        <v>36</v>
      </c>
      <c r="AF19">
        <v>44</v>
      </c>
      <c r="AG19">
        <v>1431</v>
      </c>
      <c r="AH19">
        <v>88</v>
      </c>
      <c r="AI19">
        <v>2035</v>
      </c>
      <c r="AJ19">
        <v>131</v>
      </c>
      <c r="AK19">
        <v>70</v>
      </c>
      <c r="AL19">
        <v>67</v>
      </c>
      <c r="AM19">
        <v>11022</v>
      </c>
      <c r="AN19">
        <v>15655</v>
      </c>
      <c r="AO19">
        <v>4106</v>
      </c>
      <c r="AP19">
        <v>274</v>
      </c>
      <c r="AQ19">
        <v>1500</v>
      </c>
      <c r="AR19">
        <v>87</v>
      </c>
      <c r="AS19">
        <v>1618</v>
      </c>
      <c r="AT19">
        <v>106</v>
      </c>
      <c r="AU19">
        <v>508</v>
      </c>
      <c r="AV19">
        <v>61</v>
      </c>
      <c r="AW19">
        <v>23</v>
      </c>
      <c r="AX19">
        <v>2</v>
      </c>
      <c r="AY19">
        <v>3000</v>
      </c>
      <c r="AZ19">
        <v>187</v>
      </c>
    </row>
    <row r="20" spans="1:52" x14ac:dyDescent="0.25">
      <c r="A20">
        <v>19</v>
      </c>
      <c r="B20" t="s">
        <v>540</v>
      </c>
      <c r="C20">
        <v>1239</v>
      </c>
      <c r="D20">
        <v>71</v>
      </c>
      <c r="G20">
        <v>577</v>
      </c>
      <c r="H20">
        <v>62</v>
      </c>
      <c r="I20">
        <v>662</v>
      </c>
      <c r="J20">
        <v>9</v>
      </c>
      <c r="K20">
        <v>1239</v>
      </c>
      <c r="L20">
        <v>71</v>
      </c>
      <c r="M20">
        <v>631</v>
      </c>
      <c r="N20">
        <v>28</v>
      </c>
      <c r="O20">
        <v>315</v>
      </c>
      <c r="P20">
        <v>19</v>
      </c>
      <c r="Q20">
        <v>293</v>
      </c>
      <c r="R20">
        <v>24</v>
      </c>
      <c r="S20">
        <v>1361</v>
      </c>
      <c r="T20">
        <v>78</v>
      </c>
      <c r="U20">
        <v>638</v>
      </c>
      <c r="V20">
        <v>41</v>
      </c>
      <c r="Y20">
        <v>365</v>
      </c>
      <c r="Z20">
        <v>19</v>
      </c>
      <c r="AA20">
        <v>159</v>
      </c>
      <c r="AB20">
        <v>11</v>
      </c>
      <c r="AC20">
        <v>114</v>
      </c>
      <c r="AD20">
        <v>11</v>
      </c>
      <c r="AE20">
        <v>45</v>
      </c>
      <c r="AF20">
        <v>49</v>
      </c>
      <c r="AG20">
        <v>460</v>
      </c>
      <c r="AH20">
        <v>25</v>
      </c>
      <c r="AI20">
        <v>634</v>
      </c>
      <c r="AJ20">
        <v>33</v>
      </c>
      <c r="AK20">
        <v>73</v>
      </c>
      <c r="AL20">
        <v>76</v>
      </c>
      <c r="AM20">
        <v>9800</v>
      </c>
      <c r="AN20">
        <v>11062</v>
      </c>
      <c r="AO20">
        <v>842</v>
      </c>
      <c r="AP20">
        <v>58</v>
      </c>
      <c r="AQ20">
        <v>422</v>
      </c>
      <c r="AR20">
        <v>21</v>
      </c>
      <c r="AS20">
        <v>394</v>
      </c>
      <c r="AT20">
        <v>47</v>
      </c>
      <c r="AU20">
        <v>362</v>
      </c>
      <c r="AV20">
        <v>33</v>
      </c>
      <c r="AW20">
        <v>3</v>
      </c>
      <c r="AX20">
        <v>1</v>
      </c>
      <c r="AY20">
        <v>1116</v>
      </c>
      <c r="AZ20">
        <v>60</v>
      </c>
    </row>
    <row r="21" spans="1:52" x14ac:dyDescent="0.25">
      <c r="A21">
        <v>20</v>
      </c>
      <c r="B21" t="s">
        <v>530</v>
      </c>
      <c r="C21">
        <v>7591</v>
      </c>
      <c r="D21">
        <v>552</v>
      </c>
      <c r="G21">
        <v>3442</v>
      </c>
      <c r="H21">
        <v>477</v>
      </c>
      <c r="I21">
        <v>4149</v>
      </c>
      <c r="J21">
        <v>75</v>
      </c>
      <c r="K21">
        <v>7590</v>
      </c>
      <c r="L21">
        <v>552</v>
      </c>
      <c r="M21">
        <v>3366</v>
      </c>
      <c r="N21">
        <v>157</v>
      </c>
      <c r="O21">
        <v>2004</v>
      </c>
      <c r="P21">
        <v>134</v>
      </c>
      <c r="Q21">
        <v>2220</v>
      </c>
      <c r="R21">
        <v>261</v>
      </c>
      <c r="S21">
        <v>7153</v>
      </c>
      <c r="T21">
        <v>401</v>
      </c>
      <c r="U21">
        <v>2959</v>
      </c>
      <c r="V21">
        <v>141</v>
      </c>
      <c r="Y21">
        <v>1502</v>
      </c>
      <c r="Z21">
        <v>44</v>
      </c>
      <c r="AA21">
        <v>810</v>
      </c>
      <c r="AB21">
        <v>44</v>
      </c>
      <c r="AC21">
        <v>647</v>
      </c>
      <c r="AD21">
        <v>53</v>
      </c>
      <c r="AE21">
        <v>59</v>
      </c>
      <c r="AF21">
        <v>53</v>
      </c>
      <c r="AG21">
        <v>1510</v>
      </c>
      <c r="AH21">
        <v>67</v>
      </c>
      <c r="AI21">
        <v>2188</v>
      </c>
      <c r="AJ21">
        <v>106</v>
      </c>
      <c r="AK21">
        <v>69</v>
      </c>
      <c r="AL21">
        <v>63</v>
      </c>
      <c r="AM21">
        <v>10918</v>
      </c>
      <c r="AN21">
        <v>14130</v>
      </c>
      <c r="AO21">
        <v>6961</v>
      </c>
      <c r="AP21">
        <v>528</v>
      </c>
      <c r="AQ21">
        <v>1947</v>
      </c>
      <c r="AR21">
        <v>104</v>
      </c>
      <c r="AS21">
        <v>2549</v>
      </c>
      <c r="AT21">
        <v>257</v>
      </c>
      <c r="AU21">
        <v>1883</v>
      </c>
      <c r="AV21">
        <v>166</v>
      </c>
      <c r="AW21">
        <v>623</v>
      </c>
      <c r="AX21">
        <v>34</v>
      </c>
      <c r="AY21">
        <v>4608</v>
      </c>
      <c r="AZ21">
        <v>315</v>
      </c>
    </row>
    <row r="22" spans="1:52" x14ac:dyDescent="0.25">
      <c r="A22">
        <v>21</v>
      </c>
      <c r="B22" t="s">
        <v>525</v>
      </c>
      <c r="C22">
        <v>12401</v>
      </c>
      <c r="D22">
        <v>422</v>
      </c>
      <c r="G22">
        <v>6016</v>
      </c>
      <c r="H22">
        <v>386</v>
      </c>
      <c r="I22">
        <v>6385</v>
      </c>
      <c r="J22">
        <v>36</v>
      </c>
      <c r="K22">
        <v>12399</v>
      </c>
      <c r="L22">
        <v>422</v>
      </c>
      <c r="M22">
        <v>5666</v>
      </c>
      <c r="N22">
        <v>115</v>
      </c>
      <c r="O22">
        <v>3019</v>
      </c>
      <c r="P22">
        <v>96</v>
      </c>
      <c r="Q22">
        <v>3714</v>
      </c>
      <c r="R22">
        <v>211</v>
      </c>
      <c r="S22">
        <v>14631</v>
      </c>
      <c r="T22">
        <v>510</v>
      </c>
      <c r="U22">
        <v>6816</v>
      </c>
      <c r="V22">
        <v>224</v>
      </c>
      <c r="W22">
        <v>1</v>
      </c>
      <c r="Y22">
        <v>3469</v>
      </c>
      <c r="Z22">
        <v>69</v>
      </c>
      <c r="AA22">
        <v>1704</v>
      </c>
      <c r="AB22">
        <v>64</v>
      </c>
      <c r="AC22">
        <v>1642</v>
      </c>
      <c r="AD22">
        <v>91</v>
      </c>
      <c r="AE22">
        <v>39</v>
      </c>
      <c r="AF22">
        <v>33</v>
      </c>
      <c r="AG22">
        <v>3895</v>
      </c>
      <c r="AH22">
        <v>132</v>
      </c>
      <c r="AI22">
        <v>5470</v>
      </c>
      <c r="AJ22">
        <v>181</v>
      </c>
      <c r="AK22">
        <v>71</v>
      </c>
      <c r="AL22">
        <v>73</v>
      </c>
      <c r="AM22">
        <v>11667</v>
      </c>
      <c r="AN22">
        <v>14004</v>
      </c>
      <c r="AO22">
        <v>10493</v>
      </c>
      <c r="AP22">
        <v>370</v>
      </c>
      <c r="AQ22">
        <v>4439</v>
      </c>
      <c r="AR22">
        <v>186</v>
      </c>
      <c r="AS22">
        <v>7397</v>
      </c>
      <c r="AT22">
        <v>281</v>
      </c>
      <c r="AU22">
        <v>1955</v>
      </c>
      <c r="AV22">
        <v>120</v>
      </c>
      <c r="AW22">
        <v>221</v>
      </c>
      <c r="AX22">
        <v>14</v>
      </c>
      <c r="AY22">
        <v>8856</v>
      </c>
      <c r="AZ22">
        <v>338</v>
      </c>
    </row>
    <row r="23" spans="1:52" x14ac:dyDescent="0.25">
      <c r="A23">
        <v>22</v>
      </c>
      <c r="B23" t="s">
        <v>516</v>
      </c>
      <c r="C23">
        <v>18370</v>
      </c>
      <c r="D23">
        <v>929</v>
      </c>
      <c r="G23">
        <v>8190</v>
      </c>
      <c r="H23">
        <v>766</v>
      </c>
      <c r="I23">
        <v>10180</v>
      </c>
      <c r="J23">
        <v>163</v>
      </c>
      <c r="K23">
        <v>18370</v>
      </c>
      <c r="L23">
        <v>929</v>
      </c>
      <c r="M23">
        <v>9193</v>
      </c>
      <c r="N23">
        <v>320</v>
      </c>
      <c r="O23">
        <v>4444</v>
      </c>
      <c r="P23">
        <v>211</v>
      </c>
      <c r="Q23">
        <v>4733</v>
      </c>
      <c r="R23">
        <v>398</v>
      </c>
      <c r="S23">
        <v>10723</v>
      </c>
      <c r="T23">
        <v>454</v>
      </c>
      <c r="U23">
        <v>5973</v>
      </c>
      <c r="V23">
        <v>264</v>
      </c>
      <c r="W23">
        <v>0</v>
      </c>
      <c r="Y23">
        <v>3449</v>
      </c>
      <c r="Z23">
        <v>116</v>
      </c>
      <c r="AA23">
        <v>1500</v>
      </c>
      <c r="AB23">
        <v>69</v>
      </c>
      <c r="AC23">
        <v>1023</v>
      </c>
      <c r="AD23">
        <v>79</v>
      </c>
      <c r="AE23">
        <v>54</v>
      </c>
      <c r="AF23">
        <v>57</v>
      </c>
      <c r="AG23">
        <v>4413</v>
      </c>
      <c r="AH23">
        <v>201</v>
      </c>
      <c r="AI23">
        <v>5917</v>
      </c>
      <c r="AJ23">
        <v>293</v>
      </c>
      <c r="AK23">
        <v>75</v>
      </c>
      <c r="AL23">
        <v>69</v>
      </c>
      <c r="AM23">
        <v>12087</v>
      </c>
      <c r="AN23">
        <v>14155</v>
      </c>
      <c r="AO23">
        <v>17225</v>
      </c>
      <c r="AP23">
        <v>897</v>
      </c>
      <c r="AQ23">
        <v>5925</v>
      </c>
      <c r="AR23">
        <v>266</v>
      </c>
      <c r="AS23">
        <v>4368</v>
      </c>
      <c r="AT23">
        <v>367</v>
      </c>
      <c r="AU23">
        <v>2888</v>
      </c>
      <c r="AV23">
        <v>206</v>
      </c>
      <c r="AW23">
        <v>39</v>
      </c>
      <c r="AX23">
        <v>5</v>
      </c>
      <c r="AY23">
        <v>17930</v>
      </c>
      <c r="AZ23">
        <v>912</v>
      </c>
    </row>
    <row r="24" spans="1:52" x14ac:dyDescent="0.25">
      <c r="A24">
        <v>23</v>
      </c>
      <c r="B24" t="s">
        <v>518</v>
      </c>
      <c r="C24">
        <v>28041</v>
      </c>
      <c r="D24">
        <v>727</v>
      </c>
      <c r="G24">
        <v>12997</v>
      </c>
      <c r="H24">
        <v>616</v>
      </c>
      <c r="I24">
        <v>15044</v>
      </c>
      <c r="J24">
        <v>111</v>
      </c>
      <c r="K24">
        <v>28035</v>
      </c>
      <c r="L24">
        <v>727</v>
      </c>
      <c r="M24">
        <v>15022</v>
      </c>
      <c r="N24">
        <v>388</v>
      </c>
      <c r="O24">
        <v>6851</v>
      </c>
      <c r="P24">
        <v>157</v>
      </c>
      <c r="Q24">
        <v>6162</v>
      </c>
      <c r="R24">
        <v>182</v>
      </c>
      <c r="S24">
        <v>21587</v>
      </c>
      <c r="T24">
        <v>475</v>
      </c>
      <c r="U24">
        <v>11199</v>
      </c>
      <c r="V24">
        <v>242</v>
      </c>
      <c r="W24">
        <v>1</v>
      </c>
      <c r="Y24">
        <v>6854</v>
      </c>
      <c r="Z24">
        <v>145</v>
      </c>
      <c r="AA24">
        <v>2801</v>
      </c>
      <c r="AB24">
        <v>57</v>
      </c>
      <c r="AC24">
        <v>1543</v>
      </c>
      <c r="AD24">
        <v>40</v>
      </c>
      <c r="AE24">
        <v>43</v>
      </c>
      <c r="AF24">
        <v>44</v>
      </c>
      <c r="AG24">
        <v>7828</v>
      </c>
      <c r="AH24">
        <v>164</v>
      </c>
      <c r="AI24">
        <v>10639</v>
      </c>
      <c r="AJ24">
        <v>243</v>
      </c>
      <c r="AK24">
        <v>74</v>
      </c>
      <c r="AL24">
        <v>68</v>
      </c>
      <c r="AM24">
        <v>11813</v>
      </c>
      <c r="AN24">
        <v>13791</v>
      </c>
      <c r="AO24">
        <v>25551</v>
      </c>
      <c r="AP24">
        <v>685</v>
      </c>
      <c r="AQ24">
        <v>16486</v>
      </c>
      <c r="AR24">
        <v>350</v>
      </c>
      <c r="AS24">
        <v>13960</v>
      </c>
      <c r="AT24">
        <v>514</v>
      </c>
      <c r="AU24">
        <v>3285</v>
      </c>
      <c r="AV24">
        <v>198</v>
      </c>
      <c r="AW24">
        <v>985</v>
      </c>
      <c r="AX24">
        <v>38</v>
      </c>
      <c r="AY24">
        <v>23892</v>
      </c>
      <c r="AZ24">
        <v>634</v>
      </c>
    </row>
    <row r="25" spans="1:52" x14ac:dyDescent="0.25">
      <c r="A25">
        <v>24</v>
      </c>
      <c r="B25" t="s">
        <v>532</v>
      </c>
      <c r="C25">
        <v>6998</v>
      </c>
      <c r="D25">
        <v>437</v>
      </c>
      <c r="G25">
        <v>3185</v>
      </c>
      <c r="H25">
        <v>367</v>
      </c>
      <c r="I25">
        <v>3813</v>
      </c>
      <c r="J25">
        <v>70</v>
      </c>
      <c r="K25">
        <v>6996</v>
      </c>
      <c r="L25">
        <v>437</v>
      </c>
      <c r="M25">
        <v>2977</v>
      </c>
      <c r="N25">
        <v>123</v>
      </c>
      <c r="O25">
        <v>1920</v>
      </c>
      <c r="P25">
        <v>106</v>
      </c>
      <c r="Q25">
        <v>2098</v>
      </c>
      <c r="R25">
        <v>208</v>
      </c>
      <c r="S25">
        <v>8874</v>
      </c>
      <c r="T25">
        <v>491</v>
      </c>
      <c r="U25">
        <v>4386</v>
      </c>
      <c r="V25">
        <v>225</v>
      </c>
      <c r="W25">
        <v>1</v>
      </c>
      <c r="Y25">
        <v>2084</v>
      </c>
      <c r="Z25">
        <v>88</v>
      </c>
      <c r="AA25">
        <v>1257</v>
      </c>
      <c r="AB25">
        <v>56</v>
      </c>
      <c r="AC25">
        <v>1044</v>
      </c>
      <c r="AD25">
        <v>81</v>
      </c>
      <c r="AE25">
        <v>42</v>
      </c>
      <c r="AF25">
        <v>41</v>
      </c>
      <c r="AG25">
        <v>3125</v>
      </c>
      <c r="AH25">
        <v>129</v>
      </c>
      <c r="AI25">
        <v>4235</v>
      </c>
      <c r="AJ25">
        <v>180</v>
      </c>
      <c r="AK25">
        <v>74</v>
      </c>
      <c r="AL25">
        <v>72</v>
      </c>
      <c r="AM25">
        <v>11002</v>
      </c>
      <c r="AN25">
        <v>11319</v>
      </c>
      <c r="AO25">
        <v>5288</v>
      </c>
      <c r="AP25">
        <v>394</v>
      </c>
      <c r="AQ25">
        <v>2205</v>
      </c>
      <c r="AR25">
        <v>113</v>
      </c>
      <c r="AS25">
        <v>1345</v>
      </c>
      <c r="AT25">
        <v>160</v>
      </c>
      <c r="AU25">
        <v>1452</v>
      </c>
      <c r="AV25">
        <v>143</v>
      </c>
      <c r="AW25">
        <v>23</v>
      </c>
      <c r="AX25">
        <v>12</v>
      </c>
      <c r="AY25">
        <v>6041</v>
      </c>
      <c r="AZ25">
        <v>358</v>
      </c>
    </row>
  </sheetData>
  <sortState ref="A2:AZ28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N25"/>
  <sheetViews>
    <sheetView topLeftCell="B1" workbookViewId="0">
      <selection activeCell="G33" sqref="G33"/>
    </sheetView>
  </sheetViews>
  <sheetFormatPr defaultRowHeight="15" x14ac:dyDescent="0.25"/>
  <cols>
    <col min="1" max="1" width="6" bestFit="1" customWidth="1"/>
    <col min="2" max="2" width="55.85546875" bestFit="1" customWidth="1"/>
    <col min="3" max="14" width="14.42578125" bestFit="1" customWidth="1"/>
  </cols>
  <sheetData>
    <row r="1" spans="1:14" x14ac:dyDescent="0.25">
      <c r="A1" t="s">
        <v>541</v>
      </c>
      <c r="B1" s="1" t="s">
        <v>513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38</v>
      </c>
      <c r="L1" s="1" t="s">
        <v>39</v>
      </c>
      <c r="M1" s="1" t="s">
        <v>40</v>
      </c>
      <c r="N1" s="1" t="s">
        <v>41</v>
      </c>
    </row>
    <row r="2" spans="1:14" x14ac:dyDescent="0.25">
      <c r="A2">
        <v>1</v>
      </c>
      <c r="B2" s="2" t="s">
        <v>531</v>
      </c>
      <c r="C2" s="3">
        <v>549</v>
      </c>
      <c r="D2" s="3">
        <v>100</v>
      </c>
      <c r="E2" s="3">
        <v>3069</v>
      </c>
      <c r="F2" s="3">
        <v>100</v>
      </c>
      <c r="G2" s="3">
        <v>544</v>
      </c>
      <c r="H2" s="3">
        <v>99</v>
      </c>
      <c r="I2" s="3">
        <v>3033</v>
      </c>
      <c r="J2" s="3">
        <v>99</v>
      </c>
      <c r="K2" s="3">
        <v>356</v>
      </c>
      <c r="L2" s="3">
        <v>65</v>
      </c>
      <c r="M2" s="3">
        <v>1914</v>
      </c>
      <c r="N2" s="3">
        <v>62</v>
      </c>
    </row>
    <row r="3" spans="1:14" x14ac:dyDescent="0.25">
      <c r="A3">
        <v>2</v>
      </c>
      <c r="B3" s="2" t="s">
        <v>526</v>
      </c>
      <c r="C3" s="3">
        <v>415</v>
      </c>
      <c r="D3" s="3">
        <v>100</v>
      </c>
      <c r="E3" s="3">
        <v>2086</v>
      </c>
      <c r="F3" s="3">
        <v>100</v>
      </c>
      <c r="G3" s="3">
        <v>411</v>
      </c>
      <c r="H3" s="3">
        <v>99</v>
      </c>
      <c r="I3" s="3">
        <v>2064</v>
      </c>
      <c r="J3" s="3">
        <v>99</v>
      </c>
      <c r="K3" s="3">
        <v>283</v>
      </c>
      <c r="L3" s="3">
        <v>68</v>
      </c>
      <c r="M3" s="3">
        <v>1465</v>
      </c>
      <c r="N3" s="3">
        <v>70</v>
      </c>
    </row>
    <row r="4" spans="1:14" x14ac:dyDescent="0.25">
      <c r="A4">
        <v>3</v>
      </c>
      <c r="B4" s="2" t="s">
        <v>517</v>
      </c>
      <c r="C4" s="3">
        <v>61</v>
      </c>
      <c r="D4" s="3">
        <v>100</v>
      </c>
      <c r="E4" s="3">
        <v>348</v>
      </c>
      <c r="F4" s="3">
        <v>100</v>
      </c>
      <c r="G4" s="3">
        <v>60</v>
      </c>
      <c r="H4" s="3">
        <v>98</v>
      </c>
      <c r="I4" s="3">
        <v>344</v>
      </c>
      <c r="J4" s="3">
        <v>99</v>
      </c>
      <c r="K4" s="3">
        <v>51</v>
      </c>
      <c r="L4" s="3">
        <v>84</v>
      </c>
      <c r="M4" s="3">
        <v>282</v>
      </c>
      <c r="N4" s="3">
        <v>81</v>
      </c>
    </row>
    <row r="5" spans="1:14" x14ac:dyDescent="0.25">
      <c r="A5">
        <v>4</v>
      </c>
      <c r="B5" s="2" t="s">
        <v>529</v>
      </c>
      <c r="C5" s="3">
        <v>283</v>
      </c>
      <c r="D5" s="3">
        <v>100</v>
      </c>
      <c r="E5" s="3">
        <v>1688</v>
      </c>
      <c r="F5" s="3">
        <v>100</v>
      </c>
      <c r="G5" s="3">
        <v>283</v>
      </c>
      <c r="H5" s="3">
        <v>100</v>
      </c>
      <c r="I5" s="3">
        <v>1676</v>
      </c>
      <c r="J5" s="3">
        <v>99</v>
      </c>
      <c r="K5" s="3">
        <v>203</v>
      </c>
      <c r="L5" s="3">
        <v>72</v>
      </c>
      <c r="M5" s="3">
        <v>1299</v>
      </c>
      <c r="N5" s="3">
        <v>77</v>
      </c>
    </row>
    <row r="6" spans="1:14" x14ac:dyDescent="0.25">
      <c r="A6">
        <v>5</v>
      </c>
      <c r="B6" s="2" t="s">
        <v>514</v>
      </c>
      <c r="C6" s="3">
        <v>149</v>
      </c>
      <c r="D6" s="3">
        <v>100</v>
      </c>
      <c r="E6" s="3">
        <v>664</v>
      </c>
      <c r="F6" s="3">
        <v>100</v>
      </c>
      <c r="G6" s="3">
        <v>148</v>
      </c>
      <c r="H6" s="3">
        <v>99</v>
      </c>
      <c r="I6" s="3">
        <v>649</v>
      </c>
      <c r="J6" s="3">
        <v>98</v>
      </c>
      <c r="K6" s="3">
        <v>75</v>
      </c>
      <c r="L6" s="3">
        <v>50</v>
      </c>
      <c r="M6" s="3">
        <v>318</v>
      </c>
      <c r="N6" s="3">
        <v>48</v>
      </c>
    </row>
    <row r="7" spans="1:14" x14ac:dyDescent="0.25">
      <c r="A7">
        <v>6</v>
      </c>
      <c r="B7" s="2" t="s">
        <v>528</v>
      </c>
      <c r="C7" s="3">
        <v>102</v>
      </c>
      <c r="D7" s="3">
        <v>100</v>
      </c>
      <c r="E7" s="3">
        <v>509</v>
      </c>
      <c r="F7" s="3">
        <v>100</v>
      </c>
      <c r="G7" s="3">
        <v>100</v>
      </c>
      <c r="H7" s="3">
        <v>98</v>
      </c>
      <c r="I7" s="3">
        <v>500</v>
      </c>
      <c r="J7" s="3">
        <v>98</v>
      </c>
      <c r="K7" s="3">
        <v>89</v>
      </c>
      <c r="L7" s="3">
        <v>87</v>
      </c>
      <c r="M7" s="3">
        <v>443</v>
      </c>
      <c r="N7" s="3">
        <v>87</v>
      </c>
    </row>
    <row r="8" spans="1:14" x14ac:dyDescent="0.25">
      <c r="A8">
        <v>7</v>
      </c>
      <c r="B8" s="2" t="s">
        <v>522</v>
      </c>
      <c r="C8" s="3">
        <v>82</v>
      </c>
      <c r="D8" s="3">
        <v>100</v>
      </c>
      <c r="E8" s="3">
        <v>385</v>
      </c>
      <c r="F8" s="3">
        <v>100</v>
      </c>
      <c r="G8" s="3">
        <v>81</v>
      </c>
      <c r="H8" s="3">
        <v>99</v>
      </c>
      <c r="I8" s="3">
        <v>381</v>
      </c>
      <c r="J8" s="3">
        <v>99</v>
      </c>
      <c r="K8" s="3">
        <v>70</v>
      </c>
      <c r="L8" s="3">
        <v>85</v>
      </c>
      <c r="M8" s="3">
        <v>313</v>
      </c>
      <c r="N8" s="3">
        <v>81</v>
      </c>
    </row>
    <row r="9" spans="1:14" x14ac:dyDescent="0.25">
      <c r="A9">
        <v>8</v>
      </c>
      <c r="B9" s="2" t="s">
        <v>539</v>
      </c>
      <c r="C9" s="3">
        <v>1079</v>
      </c>
      <c r="D9" s="3">
        <v>100</v>
      </c>
      <c r="E9" s="3">
        <v>6464</v>
      </c>
      <c r="F9" s="3">
        <v>100</v>
      </c>
      <c r="G9" s="3">
        <v>1070</v>
      </c>
      <c r="H9" s="3">
        <v>99</v>
      </c>
      <c r="I9" s="3">
        <v>6337</v>
      </c>
      <c r="J9" s="3">
        <v>98</v>
      </c>
      <c r="K9" s="3">
        <v>609</v>
      </c>
      <c r="L9" s="3">
        <v>56</v>
      </c>
      <c r="M9" s="3">
        <v>3608</v>
      </c>
      <c r="N9" s="3">
        <v>56</v>
      </c>
    </row>
    <row r="10" spans="1:14" x14ac:dyDescent="0.25">
      <c r="A10">
        <v>9</v>
      </c>
      <c r="B10" s="2" t="s">
        <v>520</v>
      </c>
      <c r="C10" s="3">
        <v>144</v>
      </c>
      <c r="D10" s="3">
        <v>100</v>
      </c>
      <c r="E10" s="3">
        <v>631</v>
      </c>
      <c r="F10" s="3">
        <v>100</v>
      </c>
      <c r="G10" s="3">
        <v>144</v>
      </c>
      <c r="H10" s="3">
        <v>100</v>
      </c>
      <c r="I10" s="3">
        <v>631</v>
      </c>
      <c r="J10" s="3">
        <v>100</v>
      </c>
      <c r="K10" s="3">
        <v>144</v>
      </c>
      <c r="L10" s="3">
        <v>100</v>
      </c>
      <c r="M10" s="3">
        <v>625</v>
      </c>
      <c r="N10" s="3">
        <v>99</v>
      </c>
    </row>
    <row r="11" spans="1:14" x14ac:dyDescent="0.25">
      <c r="A11">
        <v>10</v>
      </c>
      <c r="B11" s="2" t="s">
        <v>519</v>
      </c>
      <c r="C11" s="3">
        <v>251</v>
      </c>
      <c r="D11" s="3">
        <v>100</v>
      </c>
      <c r="E11" s="3">
        <v>1384</v>
      </c>
      <c r="F11" s="3">
        <v>100</v>
      </c>
      <c r="G11" s="3">
        <v>249</v>
      </c>
      <c r="H11" s="3">
        <v>99</v>
      </c>
      <c r="I11" s="3">
        <v>1379</v>
      </c>
      <c r="J11" s="3">
        <v>100</v>
      </c>
      <c r="K11" s="3">
        <v>209</v>
      </c>
      <c r="L11" s="3">
        <v>83</v>
      </c>
      <c r="M11" s="3">
        <v>1201</v>
      </c>
      <c r="N11" s="3">
        <v>87</v>
      </c>
    </row>
    <row r="12" spans="1:14" x14ac:dyDescent="0.25">
      <c r="A12">
        <v>11</v>
      </c>
      <c r="B12" s="2" t="s">
        <v>515</v>
      </c>
      <c r="C12" s="3">
        <v>290</v>
      </c>
      <c r="D12" s="3">
        <v>100</v>
      </c>
      <c r="E12" s="3">
        <v>1993</v>
      </c>
      <c r="F12" s="3">
        <v>100</v>
      </c>
      <c r="G12" s="3">
        <v>290</v>
      </c>
      <c r="H12" s="3">
        <v>100</v>
      </c>
      <c r="I12" s="3">
        <v>1971</v>
      </c>
      <c r="J12" s="3">
        <v>99</v>
      </c>
      <c r="K12" s="3">
        <v>266</v>
      </c>
      <c r="L12" s="3">
        <v>92</v>
      </c>
      <c r="M12" s="3">
        <v>1807</v>
      </c>
      <c r="N12" s="3">
        <v>91</v>
      </c>
    </row>
    <row r="13" spans="1:14" x14ac:dyDescent="0.25">
      <c r="A13">
        <v>12</v>
      </c>
      <c r="B13" s="2" t="s">
        <v>523</v>
      </c>
      <c r="C13" s="3">
        <v>936</v>
      </c>
      <c r="D13" s="3">
        <v>100</v>
      </c>
      <c r="E13" s="3">
        <v>4997</v>
      </c>
      <c r="F13" s="3">
        <v>100</v>
      </c>
      <c r="G13" s="3">
        <v>930</v>
      </c>
      <c r="H13" s="3">
        <v>99</v>
      </c>
      <c r="I13" s="3">
        <v>4890</v>
      </c>
      <c r="J13" s="3">
        <v>98</v>
      </c>
      <c r="K13" s="3">
        <v>618</v>
      </c>
      <c r="L13" s="3">
        <v>66</v>
      </c>
      <c r="M13" s="3">
        <v>2766</v>
      </c>
      <c r="N13" s="3">
        <v>55</v>
      </c>
    </row>
    <row r="14" spans="1:14" x14ac:dyDescent="0.25">
      <c r="A14">
        <v>13</v>
      </c>
      <c r="B14" s="2" t="s">
        <v>521</v>
      </c>
      <c r="C14" s="3">
        <v>540</v>
      </c>
      <c r="D14" s="3">
        <v>100</v>
      </c>
      <c r="E14" s="3">
        <v>2571</v>
      </c>
      <c r="F14" s="3">
        <v>100</v>
      </c>
      <c r="G14" s="3">
        <v>539</v>
      </c>
      <c r="H14" s="3">
        <v>100</v>
      </c>
      <c r="I14" s="3">
        <v>2552</v>
      </c>
      <c r="J14" s="3">
        <v>99</v>
      </c>
      <c r="K14" s="3">
        <v>444</v>
      </c>
      <c r="L14" s="3">
        <v>82</v>
      </c>
      <c r="M14" s="3">
        <v>2010</v>
      </c>
      <c r="N14" s="3">
        <v>78</v>
      </c>
    </row>
    <row r="15" spans="1:14" x14ac:dyDescent="0.25">
      <c r="A15">
        <v>14</v>
      </c>
      <c r="B15" s="2" t="s">
        <v>524</v>
      </c>
      <c r="C15" s="3">
        <v>518</v>
      </c>
      <c r="D15" s="3">
        <v>100</v>
      </c>
      <c r="E15" s="3">
        <v>2625</v>
      </c>
      <c r="F15" s="3">
        <v>100</v>
      </c>
      <c r="G15" s="3">
        <v>511</v>
      </c>
      <c r="H15" s="3">
        <v>99</v>
      </c>
      <c r="I15" s="3">
        <v>2596</v>
      </c>
      <c r="J15" s="3">
        <v>99</v>
      </c>
      <c r="K15" s="3">
        <v>363</v>
      </c>
      <c r="L15" s="3">
        <v>70</v>
      </c>
      <c r="M15" s="3">
        <v>1834</v>
      </c>
      <c r="N15" s="3">
        <v>70</v>
      </c>
    </row>
    <row r="16" spans="1:14" x14ac:dyDescent="0.25">
      <c r="A16">
        <v>15</v>
      </c>
      <c r="B16" s="2" t="s">
        <v>527</v>
      </c>
      <c r="C16" s="3">
        <v>811</v>
      </c>
      <c r="D16" s="3">
        <v>100</v>
      </c>
      <c r="E16" s="3">
        <v>3839</v>
      </c>
      <c r="F16" s="3">
        <v>100</v>
      </c>
      <c r="G16" s="3">
        <v>806</v>
      </c>
      <c r="H16" s="3">
        <v>99</v>
      </c>
      <c r="I16" s="3">
        <v>3808</v>
      </c>
      <c r="J16" s="3">
        <v>99</v>
      </c>
      <c r="K16" s="3">
        <v>650</v>
      </c>
      <c r="L16" s="3">
        <v>80</v>
      </c>
      <c r="M16" s="3">
        <v>3102</v>
      </c>
      <c r="N16" s="3">
        <v>81</v>
      </c>
    </row>
    <row r="17" spans="1:14" x14ac:dyDescent="0.25">
      <c r="A17">
        <v>16</v>
      </c>
      <c r="B17" s="2" t="s">
        <v>534</v>
      </c>
      <c r="C17" s="3">
        <v>234</v>
      </c>
      <c r="D17" s="3">
        <v>100</v>
      </c>
      <c r="E17" s="3">
        <v>1213</v>
      </c>
      <c r="F17" s="3">
        <v>100</v>
      </c>
      <c r="G17" s="3">
        <v>234</v>
      </c>
      <c r="H17" s="3">
        <v>100</v>
      </c>
      <c r="I17" s="3">
        <v>1207</v>
      </c>
      <c r="J17" s="3">
        <v>100</v>
      </c>
      <c r="K17" s="3">
        <v>165</v>
      </c>
      <c r="L17" s="3">
        <v>71</v>
      </c>
      <c r="M17" s="3">
        <v>961</v>
      </c>
      <c r="N17" s="3">
        <v>79</v>
      </c>
    </row>
    <row r="18" spans="1:14" x14ac:dyDescent="0.25">
      <c r="A18">
        <v>17</v>
      </c>
      <c r="B18" s="2" t="s">
        <v>533</v>
      </c>
      <c r="C18" s="3">
        <v>261</v>
      </c>
      <c r="D18" s="3">
        <v>100</v>
      </c>
      <c r="E18" s="3">
        <v>1643</v>
      </c>
      <c r="F18" s="3">
        <v>100</v>
      </c>
      <c r="G18" s="3">
        <v>260</v>
      </c>
      <c r="H18" s="3">
        <v>100</v>
      </c>
      <c r="I18" s="3">
        <v>1605</v>
      </c>
      <c r="J18" s="3">
        <v>98</v>
      </c>
      <c r="K18" s="3">
        <v>162</v>
      </c>
      <c r="L18" s="3">
        <v>62</v>
      </c>
      <c r="M18" s="3">
        <v>971</v>
      </c>
      <c r="N18" s="3">
        <v>59</v>
      </c>
    </row>
    <row r="19" spans="1:14" x14ac:dyDescent="0.25">
      <c r="A19">
        <v>18</v>
      </c>
      <c r="B19" s="2" t="s">
        <v>537</v>
      </c>
      <c r="C19" s="3">
        <v>221</v>
      </c>
      <c r="D19" s="3">
        <v>100</v>
      </c>
      <c r="E19" s="3">
        <v>1471</v>
      </c>
      <c r="F19" s="3">
        <v>100</v>
      </c>
      <c r="G19" s="3">
        <v>218</v>
      </c>
      <c r="H19" s="3">
        <v>99</v>
      </c>
      <c r="I19" s="3">
        <v>1461</v>
      </c>
      <c r="J19" s="3">
        <v>99</v>
      </c>
      <c r="K19" s="3">
        <v>149</v>
      </c>
      <c r="L19" s="3">
        <v>67</v>
      </c>
      <c r="M19" s="3">
        <v>1238</v>
      </c>
      <c r="N19" s="3">
        <v>84</v>
      </c>
    </row>
    <row r="20" spans="1:14" x14ac:dyDescent="0.25">
      <c r="A20">
        <v>19</v>
      </c>
      <c r="B20" s="2" t="s">
        <v>540</v>
      </c>
      <c r="C20" s="3">
        <v>78</v>
      </c>
      <c r="D20" s="3">
        <v>100</v>
      </c>
      <c r="E20" s="3">
        <v>472</v>
      </c>
      <c r="F20" s="3">
        <v>100</v>
      </c>
      <c r="G20" s="3">
        <v>78</v>
      </c>
      <c r="H20" s="3">
        <v>100</v>
      </c>
      <c r="I20" s="3">
        <v>462</v>
      </c>
      <c r="J20" s="3">
        <v>98</v>
      </c>
      <c r="K20" s="3">
        <v>53</v>
      </c>
      <c r="L20" s="3">
        <v>68</v>
      </c>
      <c r="M20" s="3">
        <v>321</v>
      </c>
      <c r="N20" s="3">
        <v>68</v>
      </c>
    </row>
    <row r="21" spans="1:14" x14ac:dyDescent="0.25">
      <c r="A21">
        <v>20</v>
      </c>
      <c r="B21" s="2" t="s">
        <v>530</v>
      </c>
      <c r="C21" s="3">
        <v>238</v>
      </c>
      <c r="D21" s="3">
        <v>100</v>
      </c>
      <c r="E21" s="3">
        <v>1156</v>
      </c>
      <c r="F21" s="3">
        <v>100</v>
      </c>
      <c r="G21" s="3">
        <v>237</v>
      </c>
      <c r="H21" s="3">
        <v>100</v>
      </c>
      <c r="I21" s="3">
        <v>1128</v>
      </c>
      <c r="J21" s="3">
        <v>98</v>
      </c>
      <c r="K21" s="3">
        <v>200</v>
      </c>
      <c r="L21" s="3">
        <v>84</v>
      </c>
      <c r="M21" s="3">
        <v>892</v>
      </c>
      <c r="N21" s="3">
        <v>77</v>
      </c>
    </row>
    <row r="22" spans="1:14" x14ac:dyDescent="0.25">
      <c r="A22">
        <v>21</v>
      </c>
      <c r="B22" s="2" t="s">
        <v>525</v>
      </c>
      <c r="C22" s="3">
        <v>316</v>
      </c>
      <c r="D22" s="3">
        <v>100</v>
      </c>
      <c r="E22" s="3">
        <v>1779</v>
      </c>
      <c r="F22" s="3">
        <v>100</v>
      </c>
      <c r="G22" s="3">
        <v>316</v>
      </c>
      <c r="H22" s="3">
        <v>100</v>
      </c>
      <c r="I22" s="3">
        <v>1755</v>
      </c>
      <c r="J22" s="3">
        <v>99</v>
      </c>
      <c r="K22" s="3">
        <v>239</v>
      </c>
      <c r="L22" s="3">
        <v>76</v>
      </c>
      <c r="M22" s="3">
        <v>1338</v>
      </c>
      <c r="N22" s="3">
        <v>75</v>
      </c>
    </row>
    <row r="23" spans="1:14" x14ac:dyDescent="0.25">
      <c r="A23">
        <v>22</v>
      </c>
      <c r="B23" s="2" t="s">
        <v>516</v>
      </c>
      <c r="C23" s="3">
        <v>437</v>
      </c>
      <c r="D23" s="3">
        <v>100</v>
      </c>
      <c r="E23" s="3">
        <v>2171</v>
      </c>
      <c r="F23" s="3">
        <v>100</v>
      </c>
      <c r="G23" s="3">
        <v>434</v>
      </c>
      <c r="H23" s="3">
        <v>99</v>
      </c>
      <c r="I23" s="3">
        <v>2137</v>
      </c>
      <c r="J23" s="3">
        <v>98</v>
      </c>
      <c r="K23" s="3">
        <v>347</v>
      </c>
      <c r="L23" s="3">
        <v>79</v>
      </c>
      <c r="M23" s="3">
        <v>1575</v>
      </c>
      <c r="N23" s="3">
        <v>73</v>
      </c>
    </row>
    <row r="24" spans="1:14" x14ac:dyDescent="0.25">
      <c r="A24">
        <v>23</v>
      </c>
      <c r="B24" s="2" t="s">
        <v>518</v>
      </c>
      <c r="C24" s="3">
        <v>371</v>
      </c>
      <c r="D24" s="3">
        <v>100</v>
      </c>
      <c r="E24" s="3">
        <v>2120</v>
      </c>
      <c r="F24" s="3">
        <v>100</v>
      </c>
      <c r="G24" s="3">
        <v>369</v>
      </c>
      <c r="H24" s="3">
        <v>100</v>
      </c>
      <c r="I24" s="3">
        <v>2059</v>
      </c>
      <c r="J24" s="3">
        <v>97</v>
      </c>
      <c r="K24" s="3">
        <v>237</v>
      </c>
      <c r="L24" s="3">
        <v>64</v>
      </c>
      <c r="M24" s="3">
        <v>1367</v>
      </c>
      <c r="N24" s="3">
        <v>65</v>
      </c>
    </row>
    <row r="25" spans="1:14" x14ac:dyDescent="0.25">
      <c r="A25">
        <v>24</v>
      </c>
      <c r="B25" s="2" t="s">
        <v>532</v>
      </c>
      <c r="C25" s="3">
        <v>288</v>
      </c>
      <c r="D25" s="3">
        <v>100</v>
      </c>
      <c r="E25" s="3">
        <v>1586</v>
      </c>
      <c r="F25" s="3">
        <v>100</v>
      </c>
      <c r="G25" s="3">
        <v>287</v>
      </c>
      <c r="H25" s="3">
        <v>100</v>
      </c>
      <c r="I25" s="3">
        <v>1559</v>
      </c>
      <c r="J25" s="3">
        <v>98</v>
      </c>
      <c r="K25" s="3">
        <v>240</v>
      </c>
      <c r="L25" s="3">
        <v>83</v>
      </c>
      <c r="M25" s="3">
        <v>1159</v>
      </c>
      <c r="N25" s="3">
        <v>73</v>
      </c>
    </row>
  </sheetData>
  <sortState ref="A2:N28">
    <sortCondition ref="A1"/>
  </sortState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MD25"/>
  <sheetViews>
    <sheetView workbookViewId="0">
      <selection activeCell="F33" sqref="F33"/>
    </sheetView>
  </sheetViews>
  <sheetFormatPr defaultRowHeight="15" x14ac:dyDescent="0.25"/>
  <cols>
    <col min="2" max="2" width="59.85546875" bestFit="1" customWidth="1"/>
    <col min="13" max="13" width="14" bestFit="1" customWidth="1"/>
  </cols>
  <sheetData>
    <row r="1" spans="1:342" x14ac:dyDescent="0.25"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76</v>
      </c>
      <c r="AR1" t="s">
        <v>77</v>
      </c>
      <c r="AS1" t="s">
        <v>78</v>
      </c>
      <c r="AT1" t="s">
        <v>79</v>
      </c>
      <c r="AU1" t="s">
        <v>80</v>
      </c>
      <c r="AV1" t="s">
        <v>81</v>
      </c>
      <c r="AW1" t="s">
        <v>82</v>
      </c>
      <c r="AX1" t="s">
        <v>83</v>
      </c>
      <c r="AY1" t="s">
        <v>84</v>
      </c>
      <c r="AZ1" t="s">
        <v>85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  <c r="BH1" t="s">
        <v>102</v>
      </c>
      <c r="BI1" t="s">
        <v>103</v>
      </c>
      <c r="BJ1" t="s">
        <v>104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123</v>
      </c>
      <c r="BU1" t="s">
        <v>133</v>
      </c>
      <c r="BV1" t="s">
        <v>134</v>
      </c>
      <c r="BW1" t="s">
        <v>135</v>
      </c>
      <c r="BX1" t="s">
        <v>136</v>
      </c>
      <c r="BY1" t="s">
        <v>137</v>
      </c>
      <c r="BZ1" t="s">
        <v>138</v>
      </c>
      <c r="CA1" t="s">
        <v>139</v>
      </c>
      <c r="CB1" t="s">
        <v>140</v>
      </c>
      <c r="CC1" t="s">
        <v>141</v>
      </c>
      <c r="CD1" t="s">
        <v>142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209</v>
      </c>
      <c r="DJ1" t="s">
        <v>210</v>
      </c>
      <c r="DK1" t="s">
        <v>211</v>
      </c>
      <c r="DL1" t="s">
        <v>212</v>
      </c>
      <c r="DM1" t="s">
        <v>213</v>
      </c>
      <c r="DN1" t="s">
        <v>214</v>
      </c>
      <c r="DO1" t="s">
        <v>215</v>
      </c>
      <c r="DP1" t="s">
        <v>216</v>
      </c>
      <c r="DQ1" t="s">
        <v>217</v>
      </c>
      <c r="DR1" t="s">
        <v>218</v>
      </c>
      <c r="DS1" t="s">
        <v>228</v>
      </c>
      <c r="DT1" t="s">
        <v>229</v>
      </c>
      <c r="DU1" t="s">
        <v>230</v>
      </c>
      <c r="DV1" t="s">
        <v>231</v>
      </c>
      <c r="DW1" t="s">
        <v>232</v>
      </c>
      <c r="DX1" t="s">
        <v>233</v>
      </c>
      <c r="DY1" t="s">
        <v>234</v>
      </c>
      <c r="DZ1" t="s">
        <v>235</v>
      </c>
      <c r="EA1" t="s">
        <v>236</v>
      </c>
      <c r="EB1" t="s">
        <v>237</v>
      </c>
      <c r="EC1" t="s">
        <v>247</v>
      </c>
      <c r="ED1" t="s">
        <v>248</v>
      </c>
      <c r="EE1" t="s">
        <v>249</v>
      </c>
      <c r="EF1" t="s">
        <v>250</v>
      </c>
      <c r="EG1" t="s">
        <v>251</v>
      </c>
      <c r="EH1" t="s">
        <v>252</v>
      </c>
      <c r="EI1" t="s">
        <v>253</v>
      </c>
      <c r="EJ1" t="s">
        <v>254</v>
      </c>
      <c r="EK1" t="s">
        <v>255</v>
      </c>
      <c r="EL1" t="s">
        <v>256</v>
      </c>
      <c r="EM1" t="s">
        <v>266</v>
      </c>
      <c r="EN1" t="s">
        <v>267</v>
      </c>
      <c r="EO1" t="s">
        <v>268</v>
      </c>
      <c r="EP1" t="s">
        <v>269</v>
      </c>
      <c r="EQ1" t="s">
        <v>270</v>
      </c>
      <c r="ER1" t="s">
        <v>271</v>
      </c>
      <c r="ES1" t="s">
        <v>272</v>
      </c>
      <c r="ET1" t="s">
        <v>273</v>
      </c>
      <c r="EU1" t="s">
        <v>274</v>
      </c>
      <c r="EV1" t="s">
        <v>275</v>
      </c>
      <c r="EW1" t="s">
        <v>285</v>
      </c>
      <c r="EX1" t="s">
        <v>286</v>
      </c>
      <c r="EY1" t="s">
        <v>287</v>
      </c>
      <c r="EZ1" t="s">
        <v>288</v>
      </c>
      <c r="FA1" t="s">
        <v>289</v>
      </c>
      <c r="FB1" t="s">
        <v>290</v>
      </c>
      <c r="FC1" t="s">
        <v>291</v>
      </c>
      <c r="FD1" t="s">
        <v>292</v>
      </c>
      <c r="FE1" t="s">
        <v>293</v>
      </c>
      <c r="FF1" t="s">
        <v>294</v>
      </c>
      <c r="FG1" t="s">
        <v>304</v>
      </c>
      <c r="FH1" t="s">
        <v>305</v>
      </c>
      <c r="FI1" t="s">
        <v>306</v>
      </c>
      <c r="FJ1" t="s">
        <v>307</v>
      </c>
      <c r="FK1" t="s">
        <v>308</v>
      </c>
      <c r="FL1" t="s">
        <v>309</v>
      </c>
      <c r="FM1" t="s">
        <v>310</v>
      </c>
      <c r="FN1" t="s">
        <v>311</v>
      </c>
      <c r="FO1" t="s">
        <v>312</v>
      </c>
      <c r="FP1" t="s">
        <v>313</v>
      </c>
      <c r="FQ1" t="s">
        <v>323</v>
      </c>
      <c r="FR1" t="s">
        <v>324</v>
      </c>
      <c r="FS1" t="s">
        <v>325</v>
      </c>
      <c r="FT1" t="s">
        <v>326</v>
      </c>
      <c r="FU1" t="s">
        <v>327</v>
      </c>
      <c r="FV1" t="s">
        <v>328</v>
      </c>
      <c r="FW1" t="s">
        <v>329</v>
      </c>
      <c r="FX1" t="s">
        <v>330</v>
      </c>
      <c r="FY1" t="s">
        <v>331</v>
      </c>
      <c r="FZ1" t="s">
        <v>332</v>
      </c>
      <c r="GA1" t="s">
        <v>342</v>
      </c>
      <c r="GB1" t="s">
        <v>343</v>
      </c>
      <c r="GC1" t="s">
        <v>344</v>
      </c>
      <c r="GD1" t="s">
        <v>345</v>
      </c>
      <c r="GE1" t="s">
        <v>346</v>
      </c>
      <c r="GF1" t="s">
        <v>347</v>
      </c>
      <c r="GG1" t="s">
        <v>348</v>
      </c>
      <c r="GH1" t="s">
        <v>349</v>
      </c>
      <c r="GI1" t="s">
        <v>350</v>
      </c>
      <c r="GJ1" t="s">
        <v>351</v>
      </c>
      <c r="GK1" t="s">
        <v>361</v>
      </c>
      <c r="GL1" t="s">
        <v>362</v>
      </c>
      <c r="GM1" t="s">
        <v>363</v>
      </c>
      <c r="GN1" t="s">
        <v>364</v>
      </c>
      <c r="GO1" t="s">
        <v>365</v>
      </c>
      <c r="GP1" t="s">
        <v>366</v>
      </c>
      <c r="GQ1" t="s">
        <v>367</v>
      </c>
      <c r="GR1" t="s">
        <v>368</v>
      </c>
      <c r="GS1" t="s">
        <v>369</v>
      </c>
      <c r="GT1" t="s">
        <v>370</v>
      </c>
      <c r="GU1" t="s">
        <v>372</v>
      </c>
      <c r="GV1" t="s">
        <v>373</v>
      </c>
      <c r="GW1" t="s">
        <v>374</v>
      </c>
      <c r="GX1" t="s">
        <v>375</v>
      </c>
      <c r="GY1" t="s">
        <v>376</v>
      </c>
      <c r="GZ1" t="s">
        <v>377</v>
      </c>
      <c r="HA1" t="s">
        <v>378</v>
      </c>
      <c r="HB1" t="s">
        <v>379</v>
      </c>
      <c r="HC1" t="s">
        <v>380</v>
      </c>
      <c r="HD1" t="s">
        <v>381</v>
      </c>
      <c r="HE1" t="s">
        <v>383</v>
      </c>
      <c r="HF1" t="s">
        <v>384</v>
      </c>
      <c r="HG1" t="s">
        <v>391</v>
      </c>
      <c r="HH1" t="s">
        <v>392</v>
      </c>
      <c r="HI1" t="s">
        <v>393</v>
      </c>
      <c r="HJ1" t="s">
        <v>394</v>
      </c>
      <c r="HK1" t="s">
        <v>395</v>
      </c>
      <c r="HL1" t="s">
        <v>396</v>
      </c>
      <c r="HM1" t="s">
        <v>397</v>
      </c>
      <c r="HN1" t="s">
        <v>398</v>
      </c>
      <c r="HO1" t="s">
        <v>385</v>
      </c>
      <c r="HP1" t="s">
        <v>386</v>
      </c>
      <c r="HQ1" t="s">
        <v>399</v>
      </c>
      <c r="HR1" t="s">
        <v>400</v>
      </c>
      <c r="HS1" t="s">
        <v>401</v>
      </c>
      <c r="HT1" t="s">
        <v>402</v>
      </c>
      <c r="HU1" t="s">
        <v>403</v>
      </c>
      <c r="HV1" t="s">
        <v>404</v>
      </c>
      <c r="HW1" t="s">
        <v>405</v>
      </c>
      <c r="HX1" t="s">
        <v>406</v>
      </c>
      <c r="HY1" t="s">
        <v>387</v>
      </c>
      <c r="HZ1" t="s">
        <v>388</v>
      </c>
      <c r="IA1" t="s">
        <v>407</v>
      </c>
      <c r="IB1" t="s">
        <v>408</v>
      </c>
      <c r="IC1" t="s">
        <v>409</v>
      </c>
      <c r="ID1" t="s">
        <v>410</v>
      </c>
      <c r="IE1" t="s">
        <v>411</v>
      </c>
      <c r="IF1" t="s">
        <v>412</v>
      </c>
      <c r="IG1" t="s">
        <v>413</v>
      </c>
      <c r="IH1" t="s">
        <v>414</v>
      </c>
      <c r="II1" t="s">
        <v>389</v>
      </c>
      <c r="IJ1" t="s">
        <v>390</v>
      </c>
      <c r="IK1" t="s">
        <v>415</v>
      </c>
      <c r="IL1" t="s">
        <v>416</v>
      </c>
      <c r="IM1" t="s">
        <v>417</v>
      </c>
      <c r="IN1" t="s">
        <v>418</v>
      </c>
      <c r="IO1" t="s">
        <v>419</v>
      </c>
      <c r="IP1" t="s">
        <v>420</v>
      </c>
      <c r="IQ1" t="s">
        <v>421</v>
      </c>
      <c r="IR1" t="s">
        <v>422</v>
      </c>
      <c r="IS1" t="s">
        <v>423</v>
      </c>
      <c r="IT1" t="s">
        <v>424</v>
      </c>
      <c r="IU1" t="s">
        <v>425</v>
      </c>
      <c r="IV1" t="s">
        <v>426</v>
      </c>
      <c r="IW1" t="s">
        <v>427</v>
      </c>
      <c r="IX1" t="s">
        <v>428</v>
      </c>
      <c r="IY1" t="s">
        <v>429</v>
      </c>
      <c r="IZ1" t="s">
        <v>430</v>
      </c>
      <c r="JA1" t="s">
        <v>431</v>
      </c>
      <c r="JB1" t="s">
        <v>432</v>
      </c>
      <c r="JC1" t="s">
        <v>433</v>
      </c>
      <c r="JD1" t="s">
        <v>434</v>
      </c>
      <c r="JE1" t="s">
        <v>435</v>
      </c>
      <c r="JF1" t="s">
        <v>436</v>
      </c>
      <c r="JG1" t="s">
        <v>437</v>
      </c>
      <c r="JH1" t="s">
        <v>438</v>
      </c>
      <c r="JI1" t="s">
        <v>439</v>
      </c>
      <c r="JJ1" t="s">
        <v>440</v>
      </c>
      <c r="JK1" t="s">
        <v>441</v>
      </c>
      <c r="JL1" t="s">
        <v>442</v>
      </c>
      <c r="JM1" t="s">
        <v>443</v>
      </c>
      <c r="JN1" t="s">
        <v>444</v>
      </c>
      <c r="JO1" t="s">
        <v>445</v>
      </c>
      <c r="JP1" t="s">
        <v>446</v>
      </c>
      <c r="JQ1" t="s">
        <v>447</v>
      </c>
      <c r="JR1" t="s">
        <v>448</v>
      </c>
      <c r="JS1" t="s">
        <v>449</v>
      </c>
      <c r="JT1" t="s">
        <v>450</v>
      </c>
      <c r="JU1" t="s">
        <v>451</v>
      </c>
      <c r="JV1" t="s">
        <v>452</v>
      </c>
      <c r="JW1" t="s">
        <v>453</v>
      </c>
      <c r="JX1" t="s">
        <v>454</v>
      </c>
      <c r="JY1" t="s">
        <v>455</v>
      </c>
      <c r="JZ1" t="s">
        <v>456</v>
      </c>
      <c r="KA1" t="s">
        <v>457</v>
      </c>
      <c r="KB1" t="s">
        <v>458</v>
      </c>
      <c r="KC1" t="s">
        <v>459</v>
      </c>
      <c r="KD1" t="s">
        <v>460</v>
      </c>
      <c r="KE1" t="s">
        <v>461</v>
      </c>
      <c r="KF1" t="s">
        <v>462</v>
      </c>
      <c r="KG1" t="s">
        <v>463</v>
      </c>
      <c r="KH1" t="s">
        <v>464</v>
      </c>
      <c r="KI1" t="s">
        <v>465</v>
      </c>
      <c r="KJ1" t="s">
        <v>466</v>
      </c>
      <c r="KK1" t="s">
        <v>467</v>
      </c>
      <c r="KL1" t="s">
        <v>468</v>
      </c>
      <c r="KM1" t="s">
        <v>469</v>
      </c>
      <c r="KN1" t="s">
        <v>470</v>
      </c>
      <c r="KO1" t="s">
        <v>471</v>
      </c>
      <c r="KP1" t="s">
        <v>472</v>
      </c>
      <c r="KQ1" t="s">
        <v>473</v>
      </c>
      <c r="KR1" t="s">
        <v>474</v>
      </c>
      <c r="KS1" t="s">
        <v>475</v>
      </c>
      <c r="KT1" t="s">
        <v>476</v>
      </c>
      <c r="KU1" t="s">
        <v>477</v>
      </c>
      <c r="KV1" t="s">
        <v>478</v>
      </c>
      <c r="KW1" t="s">
        <v>479</v>
      </c>
      <c r="KX1" t="s">
        <v>480</v>
      </c>
      <c r="KY1" t="s">
        <v>481</v>
      </c>
      <c r="KZ1" t="s">
        <v>482</v>
      </c>
      <c r="LA1" t="s">
        <v>483</v>
      </c>
      <c r="LB1" t="s">
        <v>484</v>
      </c>
      <c r="LC1" t="s">
        <v>485</v>
      </c>
      <c r="LD1" t="s">
        <v>486</v>
      </c>
      <c r="LE1" t="s">
        <v>487</v>
      </c>
      <c r="LF1" t="s">
        <v>488</v>
      </c>
      <c r="LG1" t="s">
        <v>489</v>
      </c>
      <c r="LH1" t="s">
        <v>490</v>
      </c>
      <c r="LI1" t="s">
        <v>491</v>
      </c>
      <c r="LJ1" t="s">
        <v>492</v>
      </c>
      <c r="LK1" t="s">
        <v>493</v>
      </c>
      <c r="LL1" t="s">
        <v>494</v>
      </c>
      <c r="LM1" t="s">
        <v>495</v>
      </c>
      <c r="LN1" t="s">
        <v>496</v>
      </c>
      <c r="LO1" t="s">
        <v>497</v>
      </c>
      <c r="LP1" t="s">
        <v>498</v>
      </c>
      <c r="LQ1" t="s">
        <v>499</v>
      </c>
      <c r="LR1" t="s">
        <v>500</v>
      </c>
      <c r="LS1" t="s">
        <v>501</v>
      </c>
      <c r="LT1" t="s">
        <v>502</v>
      </c>
      <c r="LU1" t="s">
        <v>503</v>
      </c>
      <c r="LV1" t="s">
        <v>504</v>
      </c>
      <c r="LW1" t="s">
        <v>505</v>
      </c>
      <c r="LX1" t="s">
        <v>506</v>
      </c>
      <c r="LY1" t="s">
        <v>507</v>
      </c>
      <c r="LZ1" t="s">
        <v>508</v>
      </c>
      <c r="MA1" t="s">
        <v>509</v>
      </c>
      <c r="MB1" t="s">
        <v>510</v>
      </c>
      <c r="MC1" t="s">
        <v>511</v>
      </c>
      <c r="MD1" t="s">
        <v>512</v>
      </c>
    </row>
    <row r="2" spans="1:342" x14ac:dyDescent="0.25">
      <c r="A2">
        <v>1</v>
      </c>
      <c r="B2" t="s">
        <v>531</v>
      </c>
      <c r="C2">
        <v>822</v>
      </c>
      <c r="D2">
        <v>30</v>
      </c>
      <c r="E2">
        <v>722</v>
      </c>
      <c r="F2">
        <v>350</v>
      </c>
      <c r="G2">
        <v>261</v>
      </c>
      <c r="H2">
        <v>86</v>
      </c>
      <c r="I2">
        <v>117</v>
      </c>
      <c r="J2">
        <v>132</v>
      </c>
      <c r="K2">
        <v>38</v>
      </c>
      <c r="L2">
        <v>254</v>
      </c>
      <c r="M2">
        <v>673</v>
      </c>
      <c r="N2">
        <v>26</v>
      </c>
      <c r="O2">
        <v>589</v>
      </c>
      <c r="P2">
        <v>305</v>
      </c>
      <c r="Q2">
        <v>215</v>
      </c>
      <c r="R2">
        <v>65</v>
      </c>
      <c r="S2">
        <v>94</v>
      </c>
      <c r="U2">
        <v>31</v>
      </c>
      <c r="V2">
        <v>203</v>
      </c>
      <c r="W2">
        <v>149</v>
      </c>
      <c r="X2">
        <v>4</v>
      </c>
      <c r="Y2">
        <v>133</v>
      </c>
      <c r="Z2">
        <v>45</v>
      </c>
      <c r="AA2">
        <v>46</v>
      </c>
      <c r="AB2">
        <v>21</v>
      </c>
      <c r="AC2">
        <v>23</v>
      </c>
      <c r="AD2">
        <v>132</v>
      </c>
      <c r="AE2">
        <v>7</v>
      </c>
      <c r="AF2">
        <v>51</v>
      </c>
      <c r="AG2">
        <v>307</v>
      </c>
      <c r="AH2">
        <v>23</v>
      </c>
      <c r="AI2">
        <v>252</v>
      </c>
      <c r="AJ2">
        <v>138</v>
      </c>
      <c r="AK2">
        <v>88</v>
      </c>
      <c r="AL2">
        <v>42</v>
      </c>
      <c r="AM2">
        <v>96</v>
      </c>
      <c r="AN2">
        <v>57</v>
      </c>
      <c r="AO2">
        <v>8</v>
      </c>
      <c r="AP2">
        <v>176</v>
      </c>
      <c r="AQ2">
        <v>296</v>
      </c>
      <c r="AR2">
        <v>7</v>
      </c>
      <c r="AS2">
        <v>268</v>
      </c>
      <c r="AT2">
        <v>110</v>
      </c>
      <c r="AU2">
        <v>109</v>
      </c>
      <c r="AV2">
        <v>29</v>
      </c>
      <c r="AW2">
        <v>21</v>
      </c>
      <c r="AX2">
        <v>58</v>
      </c>
      <c r="AY2">
        <v>18</v>
      </c>
      <c r="AZ2">
        <v>67</v>
      </c>
      <c r="BA2">
        <v>219</v>
      </c>
      <c r="BC2">
        <v>202</v>
      </c>
      <c r="BD2">
        <v>102</v>
      </c>
      <c r="BE2">
        <v>64</v>
      </c>
      <c r="BF2">
        <v>15</v>
      </c>
      <c r="BH2">
        <v>17</v>
      </c>
      <c r="BI2">
        <v>12</v>
      </c>
      <c r="BJ2">
        <v>11</v>
      </c>
      <c r="BK2">
        <v>685</v>
      </c>
      <c r="BL2">
        <v>20</v>
      </c>
      <c r="BM2">
        <v>612</v>
      </c>
      <c r="BN2">
        <v>292</v>
      </c>
      <c r="BO2">
        <v>205</v>
      </c>
      <c r="BP2">
        <v>72</v>
      </c>
      <c r="BQ2">
        <v>103</v>
      </c>
      <c r="BR2">
        <v>117</v>
      </c>
      <c r="BS2">
        <v>32</v>
      </c>
      <c r="BT2">
        <v>213</v>
      </c>
      <c r="BU2">
        <v>611</v>
      </c>
      <c r="BV2">
        <v>24</v>
      </c>
      <c r="BW2">
        <v>526</v>
      </c>
      <c r="BX2">
        <v>252</v>
      </c>
      <c r="BY2">
        <v>202</v>
      </c>
      <c r="BZ2">
        <v>71</v>
      </c>
      <c r="CA2">
        <v>83</v>
      </c>
      <c r="CB2">
        <v>96</v>
      </c>
      <c r="CC2">
        <v>32</v>
      </c>
      <c r="CD2">
        <v>186</v>
      </c>
      <c r="CO2">
        <v>201</v>
      </c>
      <c r="CP2">
        <v>6</v>
      </c>
      <c r="CQ2">
        <v>174</v>
      </c>
      <c r="CR2">
        <v>92</v>
      </c>
      <c r="CS2">
        <v>74</v>
      </c>
      <c r="CT2">
        <v>29</v>
      </c>
      <c r="CU2">
        <v>30</v>
      </c>
      <c r="CV2">
        <v>29</v>
      </c>
      <c r="CW2">
        <v>7</v>
      </c>
      <c r="CX2">
        <v>65</v>
      </c>
      <c r="CY2">
        <v>104</v>
      </c>
      <c r="CZ2">
        <v>3</v>
      </c>
      <c r="DA2">
        <v>86</v>
      </c>
      <c r="DB2">
        <v>46</v>
      </c>
      <c r="DC2">
        <v>37</v>
      </c>
      <c r="DD2">
        <v>18</v>
      </c>
      <c r="DE2">
        <v>12</v>
      </c>
      <c r="DF2">
        <v>17</v>
      </c>
      <c r="DG2">
        <v>7</v>
      </c>
      <c r="DH2">
        <v>27</v>
      </c>
      <c r="DI2">
        <v>94</v>
      </c>
      <c r="DJ2">
        <v>4</v>
      </c>
      <c r="DK2">
        <v>85</v>
      </c>
      <c r="DL2">
        <v>42</v>
      </c>
      <c r="DM2">
        <v>39</v>
      </c>
      <c r="DN2">
        <v>14</v>
      </c>
      <c r="DO2">
        <v>13</v>
      </c>
      <c r="DP2">
        <v>16</v>
      </c>
      <c r="DQ2">
        <v>11</v>
      </c>
      <c r="DR2">
        <v>30</v>
      </c>
      <c r="DS2">
        <v>302</v>
      </c>
      <c r="DT2">
        <v>13</v>
      </c>
      <c r="DU2">
        <v>266</v>
      </c>
      <c r="DV2">
        <v>135</v>
      </c>
      <c r="DW2">
        <v>113</v>
      </c>
      <c r="DX2">
        <v>36</v>
      </c>
      <c r="DY2">
        <v>44</v>
      </c>
      <c r="DZ2">
        <v>49</v>
      </c>
      <c r="EA2">
        <v>18</v>
      </c>
      <c r="EB2">
        <v>93</v>
      </c>
      <c r="EC2">
        <v>199</v>
      </c>
      <c r="ED2">
        <v>8</v>
      </c>
      <c r="EE2">
        <v>171</v>
      </c>
      <c r="EF2">
        <v>77</v>
      </c>
      <c r="EG2">
        <v>71</v>
      </c>
      <c r="EH2">
        <v>23</v>
      </c>
      <c r="EI2">
        <v>27</v>
      </c>
      <c r="EJ2">
        <v>32</v>
      </c>
      <c r="EK2">
        <v>14</v>
      </c>
      <c r="EL2">
        <v>70</v>
      </c>
      <c r="EM2">
        <v>5</v>
      </c>
      <c r="EO2">
        <v>5</v>
      </c>
      <c r="EP2">
        <v>3</v>
      </c>
      <c r="EQ2">
        <v>5</v>
      </c>
      <c r="ER2">
        <v>1</v>
      </c>
      <c r="ES2">
        <v>1</v>
      </c>
      <c r="EV2">
        <v>2</v>
      </c>
      <c r="EW2">
        <v>48</v>
      </c>
      <c r="EY2">
        <v>48</v>
      </c>
      <c r="EZ2">
        <v>42</v>
      </c>
      <c r="FA2">
        <v>26</v>
      </c>
      <c r="FB2">
        <v>5</v>
      </c>
      <c r="FC2">
        <v>15</v>
      </c>
      <c r="FD2">
        <v>9</v>
      </c>
      <c r="FE2">
        <v>3</v>
      </c>
      <c r="FF2">
        <v>32</v>
      </c>
      <c r="FG2">
        <v>344</v>
      </c>
      <c r="FH2">
        <v>6</v>
      </c>
      <c r="FI2">
        <v>322</v>
      </c>
      <c r="FJ2">
        <v>170</v>
      </c>
      <c r="FK2">
        <v>94</v>
      </c>
      <c r="FL2">
        <v>35</v>
      </c>
      <c r="FM2">
        <v>66</v>
      </c>
      <c r="FN2">
        <v>64</v>
      </c>
      <c r="FO2">
        <v>12</v>
      </c>
      <c r="FP2">
        <v>129</v>
      </c>
      <c r="FQ2">
        <v>617</v>
      </c>
      <c r="FR2">
        <v>7</v>
      </c>
      <c r="FS2">
        <v>576</v>
      </c>
      <c r="FT2">
        <v>291</v>
      </c>
      <c r="FU2">
        <v>173</v>
      </c>
      <c r="FV2">
        <v>61</v>
      </c>
      <c r="FW2">
        <v>98</v>
      </c>
      <c r="FX2">
        <v>107</v>
      </c>
      <c r="FY2">
        <v>36</v>
      </c>
      <c r="FZ2">
        <v>200</v>
      </c>
      <c r="GA2">
        <v>56</v>
      </c>
      <c r="GB2">
        <v>86</v>
      </c>
      <c r="GC2">
        <v>56</v>
      </c>
      <c r="GD2">
        <v>58</v>
      </c>
      <c r="GE2">
        <v>54</v>
      </c>
      <c r="GF2">
        <v>57</v>
      </c>
      <c r="GG2">
        <v>67</v>
      </c>
      <c r="GH2">
        <v>60</v>
      </c>
      <c r="GI2">
        <v>33</v>
      </c>
      <c r="GJ2">
        <v>65</v>
      </c>
      <c r="GK2">
        <v>26</v>
      </c>
      <c r="GM2">
        <v>25</v>
      </c>
      <c r="GN2">
        <v>16</v>
      </c>
      <c r="GO2">
        <v>14</v>
      </c>
      <c r="GP2">
        <v>9</v>
      </c>
      <c r="GQ2">
        <v>4</v>
      </c>
      <c r="GR2">
        <v>8</v>
      </c>
      <c r="GS2">
        <v>2</v>
      </c>
      <c r="GT2">
        <v>7</v>
      </c>
      <c r="GU2">
        <v>46</v>
      </c>
      <c r="GW2">
        <v>45</v>
      </c>
      <c r="GX2">
        <v>25</v>
      </c>
      <c r="GY2">
        <v>23</v>
      </c>
      <c r="GZ2">
        <v>13</v>
      </c>
      <c r="HA2">
        <v>6</v>
      </c>
      <c r="HB2">
        <v>13</v>
      </c>
      <c r="HC2">
        <v>6</v>
      </c>
      <c r="HD2">
        <v>12</v>
      </c>
      <c r="HE2">
        <v>57</v>
      </c>
      <c r="HG2">
        <v>56</v>
      </c>
      <c r="HH2">
        <v>64</v>
      </c>
      <c r="HI2">
        <v>61</v>
      </c>
      <c r="HJ2">
        <v>69</v>
      </c>
      <c r="HK2">
        <v>67</v>
      </c>
      <c r="HL2">
        <v>62</v>
      </c>
      <c r="HM2">
        <v>33</v>
      </c>
      <c r="HN2">
        <v>58</v>
      </c>
      <c r="HO2">
        <v>354</v>
      </c>
      <c r="HP2">
        <v>7</v>
      </c>
      <c r="HQ2">
        <v>337</v>
      </c>
      <c r="HR2">
        <v>173</v>
      </c>
      <c r="HS2">
        <v>105</v>
      </c>
      <c r="HT2">
        <v>40</v>
      </c>
      <c r="HU2">
        <v>60</v>
      </c>
      <c r="HV2">
        <v>64</v>
      </c>
      <c r="HW2">
        <v>10</v>
      </c>
      <c r="HX2">
        <v>138</v>
      </c>
      <c r="HY2">
        <v>427</v>
      </c>
      <c r="HZ2">
        <v>8</v>
      </c>
      <c r="IA2">
        <v>408</v>
      </c>
      <c r="IB2">
        <v>209</v>
      </c>
      <c r="IC2">
        <v>127</v>
      </c>
      <c r="ID2">
        <v>47</v>
      </c>
      <c r="IE2">
        <v>76</v>
      </c>
      <c r="IF2">
        <v>73</v>
      </c>
      <c r="IG2">
        <v>13</v>
      </c>
      <c r="IH2">
        <v>166</v>
      </c>
      <c r="II2">
        <v>83</v>
      </c>
      <c r="IJ2">
        <v>88</v>
      </c>
      <c r="IK2">
        <v>83</v>
      </c>
      <c r="IL2">
        <v>83</v>
      </c>
      <c r="IM2">
        <v>83</v>
      </c>
      <c r="IN2">
        <v>85</v>
      </c>
      <c r="IO2">
        <v>79</v>
      </c>
      <c r="IP2">
        <v>88</v>
      </c>
      <c r="IQ2">
        <v>77</v>
      </c>
      <c r="IR2">
        <v>83</v>
      </c>
      <c r="IS2">
        <v>5229465</v>
      </c>
      <c r="IT2">
        <v>110541</v>
      </c>
      <c r="IU2">
        <v>5019957</v>
      </c>
      <c r="IV2">
        <v>2816355</v>
      </c>
      <c r="IW2">
        <v>1671758</v>
      </c>
      <c r="IX2">
        <v>632204</v>
      </c>
      <c r="IY2">
        <v>900928</v>
      </c>
      <c r="IZ2">
        <v>752367</v>
      </c>
      <c r="JA2">
        <v>72553</v>
      </c>
      <c r="JB2">
        <v>2043047</v>
      </c>
      <c r="JC2">
        <v>354</v>
      </c>
      <c r="JD2">
        <v>7</v>
      </c>
      <c r="JE2">
        <v>337</v>
      </c>
      <c r="JF2">
        <v>173</v>
      </c>
      <c r="JG2">
        <v>105</v>
      </c>
      <c r="JH2">
        <v>40</v>
      </c>
      <c r="JI2">
        <v>60</v>
      </c>
      <c r="JJ2">
        <v>64</v>
      </c>
      <c r="JK2">
        <v>10</v>
      </c>
      <c r="JL2">
        <v>138</v>
      </c>
      <c r="JM2">
        <v>14773</v>
      </c>
      <c r="JN2">
        <v>15792</v>
      </c>
      <c r="JO2">
        <v>14896</v>
      </c>
      <c r="JP2">
        <v>16280</v>
      </c>
      <c r="JQ2">
        <v>15922</v>
      </c>
      <c r="JR2">
        <v>15805</v>
      </c>
      <c r="JS2">
        <v>15016</v>
      </c>
      <c r="JT2">
        <v>11756</v>
      </c>
      <c r="JU2">
        <v>7255</v>
      </c>
      <c r="JV2">
        <v>14805</v>
      </c>
      <c r="KQ2">
        <v>5</v>
      </c>
      <c r="KS2">
        <v>5</v>
      </c>
      <c r="KT2">
        <v>2</v>
      </c>
      <c r="KY2">
        <v>1</v>
      </c>
    </row>
    <row r="3" spans="1:342" x14ac:dyDescent="0.25">
      <c r="A3">
        <v>2</v>
      </c>
      <c r="B3" t="s">
        <v>526</v>
      </c>
      <c r="C3">
        <v>712</v>
      </c>
      <c r="D3">
        <v>77</v>
      </c>
      <c r="E3">
        <v>625</v>
      </c>
      <c r="F3">
        <v>392</v>
      </c>
      <c r="G3">
        <v>233</v>
      </c>
      <c r="H3">
        <v>96</v>
      </c>
      <c r="I3">
        <v>146</v>
      </c>
      <c r="J3">
        <v>120</v>
      </c>
      <c r="K3">
        <v>19</v>
      </c>
      <c r="L3">
        <v>300</v>
      </c>
      <c r="M3">
        <v>572</v>
      </c>
      <c r="N3">
        <v>61</v>
      </c>
      <c r="O3">
        <v>503</v>
      </c>
      <c r="P3">
        <v>328</v>
      </c>
      <c r="Q3">
        <v>184</v>
      </c>
      <c r="R3">
        <v>75</v>
      </c>
      <c r="S3">
        <v>120</v>
      </c>
      <c r="U3">
        <v>15</v>
      </c>
      <c r="V3">
        <v>237</v>
      </c>
      <c r="W3">
        <v>140</v>
      </c>
      <c r="X3">
        <v>16</v>
      </c>
      <c r="Y3">
        <v>122</v>
      </c>
      <c r="Z3">
        <v>64</v>
      </c>
      <c r="AA3">
        <v>49</v>
      </c>
      <c r="AB3">
        <v>21</v>
      </c>
      <c r="AC3">
        <v>26</v>
      </c>
      <c r="AD3">
        <v>120</v>
      </c>
      <c r="AE3">
        <v>4</v>
      </c>
      <c r="AF3">
        <v>63</v>
      </c>
      <c r="AG3">
        <v>334</v>
      </c>
      <c r="AH3">
        <v>65</v>
      </c>
      <c r="AI3">
        <v>265</v>
      </c>
      <c r="AJ3">
        <v>181</v>
      </c>
      <c r="AK3">
        <v>79</v>
      </c>
      <c r="AL3">
        <v>39</v>
      </c>
      <c r="AM3">
        <v>115</v>
      </c>
      <c r="AN3">
        <v>67</v>
      </c>
      <c r="AO3">
        <v>10</v>
      </c>
      <c r="AP3">
        <v>205</v>
      </c>
      <c r="AQ3">
        <v>197</v>
      </c>
      <c r="AR3">
        <v>10</v>
      </c>
      <c r="AS3">
        <v>183</v>
      </c>
      <c r="AT3">
        <v>111</v>
      </c>
      <c r="AU3">
        <v>89</v>
      </c>
      <c r="AV3">
        <v>38</v>
      </c>
      <c r="AW3">
        <v>25</v>
      </c>
      <c r="AX3">
        <v>35</v>
      </c>
      <c r="AY3">
        <v>5</v>
      </c>
      <c r="AZ3">
        <v>78</v>
      </c>
      <c r="BA3">
        <v>181</v>
      </c>
      <c r="BB3">
        <v>2</v>
      </c>
      <c r="BC3">
        <v>177</v>
      </c>
      <c r="BD3">
        <v>100</v>
      </c>
      <c r="BE3">
        <v>65</v>
      </c>
      <c r="BF3">
        <v>19</v>
      </c>
      <c r="BG3">
        <v>6</v>
      </c>
      <c r="BH3">
        <v>18</v>
      </c>
      <c r="BI3">
        <v>4</v>
      </c>
      <c r="BJ3">
        <v>17</v>
      </c>
      <c r="BK3">
        <v>510</v>
      </c>
      <c r="BL3">
        <v>51</v>
      </c>
      <c r="BM3">
        <v>448</v>
      </c>
      <c r="BN3">
        <v>283</v>
      </c>
      <c r="BO3">
        <v>159</v>
      </c>
      <c r="BP3">
        <v>63</v>
      </c>
      <c r="BQ3">
        <v>119</v>
      </c>
      <c r="BR3">
        <v>78</v>
      </c>
      <c r="BS3">
        <v>11</v>
      </c>
      <c r="BT3">
        <v>219</v>
      </c>
      <c r="BU3">
        <v>437</v>
      </c>
      <c r="BV3">
        <v>52</v>
      </c>
      <c r="BW3">
        <v>376</v>
      </c>
      <c r="BX3">
        <v>231</v>
      </c>
      <c r="BY3">
        <v>138</v>
      </c>
      <c r="BZ3">
        <v>55</v>
      </c>
      <c r="CA3">
        <v>93</v>
      </c>
      <c r="CB3">
        <v>69</v>
      </c>
      <c r="CC3">
        <v>11</v>
      </c>
      <c r="CD3">
        <v>197</v>
      </c>
      <c r="CO3">
        <v>21</v>
      </c>
      <c r="CP3">
        <v>2</v>
      </c>
      <c r="CQ3">
        <v>18</v>
      </c>
      <c r="CR3">
        <v>11</v>
      </c>
      <c r="CS3">
        <v>5</v>
      </c>
      <c r="CT3">
        <v>4</v>
      </c>
      <c r="CU3">
        <v>2</v>
      </c>
      <c r="CV3">
        <v>2</v>
      </c>
      <c r="CW3">
        <v>2</v>
      </c>
      <c r="CX3">
        <v>8</v>
      </c>
      <c r="CY3">
        <v>89</v>
      </c>
      <c r="CZ3">
        <v>4</v>
      </c>
      <c r="DA3">
        <v>84</v>
      </c>
      <c r="DB3">
        <v>49</v>
      </c>
      <c r="DC3">
        <v>32</v>
      </c>
      <c r="DD3">
        <v>12</v>
      </c>
      <c r="DE3">
        <v>18</v>
      </c>
      <c r="DF3">
        <v>18</v>
      </c>
      <c r="DG3">
        <v>7</v>
      </c>
      <c r="DH3">
        <v>42</v>
      </c>
      <c r="DI3">
        <v>21</v>
      </c>
      <c r="DJ3">
        <v>1</v>
      </c>
      <c r="DK3">
        <v>20</v>
      </c>
      <c r="DL3">
        <v>12</v>
      </c>
      <c r="DM3">
        <v>3</v>
      </c>
      <c r="DN3">
        <v>1</v>
      </c>
      <c r="DO3">
        <v>4</v>
      </c>
      <c r="DP3">
        <v>3</v>
      </c>
      <c r="DQ3">
        <v>1</v>
      </c>
      <c r="DR3">
        <v>8</v>
      </c>
      <c r="DS3">
        <v>208</v>
      </c>
      <c r="DT3">
        <v>31</v>
      </c>
      <c r="DU3">
        <v>177</v>
      </c>
      <c r="DV3">
        <v>117</v>
      </c>
      <c r="DW3">
        <v>71</v>
      </c>
      <c r="DX3">
        <v>29</v>
      </c>
      <c r="DY3">
        <v>42</v>
      </c>
      <c r="DZ3">
        <v>36</v>
      </c>
      <c r="EA3">
        <v>6</v>
      </c>
      <c r="EB3">
        <v>90</v>
      </c>
      <c r="EC3">
        <v>45</v>
      </c>
      <c r="ED3">
        <v>3</v>
      </c>
      <c r="EE3">
        <v>39</v>
      </c>
      <c r="EF3">
        <v>24</v>
      </c>
      <c r="EG3">
        <v>12</v>
      </c>
      <c r="EH3">
        <v>6</v>
      </c>
      <c r="EI3">
        <v>11</v>
      </c>
      <c r="EJ3">
        <v>6</v>
      </c>
      <c r="EK3">
        <v>1</v>
      </c>
      <c r="EL3">
        <v>23</v>
      </c>
      <c r="EW3">
        <v>8</v>
      </c>
      <c r="EY3">
        <v>8</v>
      </c>
      <c r="EZ3">
        <v>8</v>
      </c>
      <c r="FA3">
        <v>4</v>
      </c>
      <c r="FB3">
        <v>1</v>
      </c>
      <c r="FC3">
        <v>4</v>
      </c>
      <c r="FD3">
        <v>1</v>
      </c>
      <c r="FF3">
        <v>7</v>
      </c>
      <c r="FG3">
        <v>353</v>
      </c>
      <c r="FH3">
        <v>29</v>
      </c>
      <c r="FI3">
        <v>322</v>
      </c>
      <c r="FJ3">
        <v>206</v>
      </c>
      <c r="FK3">
        <v>95</v>
      </c>
      <c r="FL3">
        <v>38</v>
      </c>
      <c r="FM3">
        <v>94</v>
      </c>
      <c r="FN3">
        <v>48</v>
      </c>
      <c r="FO3">
        <v>9</v>
      </c>
      <c r="FP3">
        <v>160</v>
      </c>
      <c r="FQ3">
        <v>579</v>
      </c>
      <c r="FR3">
        <v>54</v>
      </c>
      <c r="FS3">
        <v>523</v>
      </c>
      <c r="FT3">
        <v>327</v>
      </c>
      <c r="FU3">
        <v>171</v>
      </c>
      <c r="FV3">
        <v>60</v>
      </c>
      <c r="FW3">
        <v>134</v>
      </c>
      <c r="FX3">
        <v>90</v>
      </c>
      <c r="FY3">
        <v>16</v>
      </c>
      <c r="FZ3">
        <v>234</v>
      </c>
      <c r="GA3">
        <v>61</v>
      </c>
      <c r="GB3">
        <v>54</v>
      </c>
      <c r="GC3">
        <v>62</v>
      </c>
      <c r="GD3">
        <v>63</v>
      </c>
      <c r="GE3">
        <v>56</v>
      </c>
      <c r="GF3">
        <v>63</v>
      </c>
      <c r="GG3">
        <v>70</v>
      </c>
      <c r="GH3">
        <v>53</v>
      </c>
      <c r="GI3">
        <v>56</v>
      </c>
      <c r="GJ3">
        <v>68</v>
      </c>
      <c r="GK3">
        <v>100</v>
      </c>
      <c r="GL3">
        <v>5</v>
      </c>
      <c r="GM3">
        <v>95</v>
      </c>
      <c r="GN3">
        <v>63</v>
      </c>
      <c r="GO3">
        <v>28</v>
      </c>
      <c r="GP3">
        <v>7</v>
      </c>
      <c r="GQ3">
        <v>26</v>
      </c>
      <c r="GR3">
        <v>14</v>
      </c>
      <c r="GS3">
        <v>4</v>
      </c>
      <c r="GT3">
        <v>40</v>
      </c>
      <c r="GU3">
        <v>161</v>
      </c>
      <c r="GV3">
        <v>7</v>
      </c>
      <c r="GW3">
        <v>154</v>
      </c>
      <c r="GX3">
        <v>99</v>
      </c>
      <c r="GY3">
        <v>45</v>
      </c>
      <c r="GZ3">
        <v>11</v>
      </c>
      <c r="HA3">
        <v>38</v>
      </c>
      <c r="HB3">
        <v>28</v>
      </c>
      <c r="HC3">
        <v>10</v>
      </c>
      <c r="HD3">
        <v>56</v>
      </c>
      <c r="HE3">
        <v>62</v>
      </c>
      <c r="HF3">
        <v>71</v>
      </c>
      <c r="HG3">
        <v>62</v>
      </c>
      <c r="HH3">
        <v>64</v>
      </c>
      <c r="HI3">
        <v>62</v>
      </c>
      <c r="HJ3">
        <v>64</v>
      </c>
      <c r="HK3">
        <v>68</v>
      </c>
      <c r="HL3">
        <v>50</v>
      </c>
      <c r="HM3">
        <v>40</v>
      </c>
      <c r="HN3">
        <v>71</v>
      </c>
      <c r="HO3">
        <v>411</v>
      </c>
      <c r="HP3">
        <v>28</v>
      </c>
      <c r="HQ3">
        <v>381</v>
      </c>
      <c r="HR3">
        <v>237</v>
      </c>
      <c r="HS3">
        <v>110</v>
      </c>
      <c r="HT3">
        <v>37</v>
      </c>
      <c r="HU3">
        <v>93</v>
      </c>
      <c r="HV3">
        <v>56</v>
      </c>
      <c r="HW3">
        <v>11</v>
      </c>
      <c r="HX3">
        <v>181</v>
      </c>
      <c r="HY3">
        <v>496</v>
      </c>
      <c r="HZ3">
        <v>30</v>
      </c>
      <c r="IA3">
        <v>464</v>
      </c>
      <c r="IB3">
        <v>283</v>
      </c>
      <c r="IC3">
        <v>132</v>
      </c>
      <c r="ID3">
        <v>48</v>
      </c>
      <c r="IE3">
        <v>117</v>
      </c>
      <c r="IF3">
        <v>73</v>
      </c>
      <c r="IG3">
        <v>13</v>
      </c>
      <c r="IH3">
        <v>223</v>
      </c>
      <c r="II3">
        <v>83</v>
      </c>
      <c r="IJ3">
        <v>93</v>
      </c>
      <c r="IK3">
        <v>82</v>
      </c>
      <c r="IL3">
        <v>84</v>
      </c>
      <c r="IM3">
        <v>83</v>
      </c>
      <c r="IN3">
        <v>77</v>
      </c>
      <c r="IO3">
        <v>80</v>
      </c>
      <c r="IP3">
        <v>77</v>
      </c>
      <c r="IQ3">
        <v>85</v>
      </c>
      <c r="IR3">
        <v>81</v>
      </c>
      <c r="IS3">
        <v>6595191</v>
      </c>
      <c r="IT3">
        <v>532705</v>
      </c>
      <c r="IU3">
        <v>6045472</v>
      </c>
      <c r="IV3">
        <v>4126754</v>
      </c>
      <c r="IW3">
        <v>2035342</v>
      </c>
      <c r="IX3">
        <v>780593</v>
      </c>
      <c r="IY3">
        <v>1734988</v>
      </c>
      <c r="IZ3">
        <v>760149</v>
      </c>
      <c r="JA3">
        <v>127462</v>
      </c>
      <c r="JB3">
        <v>3072110</v>
      </c>
      <c r="JC3">
        <v>411</v>
      </c>
      <c r="JD3">
        <v>28</v>
      </c>
      <c r="JE3">
        <v>381</v>
      </c>
      <c r="JF3">
        <v>237</v>
      </c>
      <c r="JG3">
        <v>110</v>
      </c>
      <c r="JH3">
        <v>37</v>
      </c>
      <c r="JI3">
        <v>93</v>
      </c>
      <c r="JJ3">
        <v>56</v>
      </c>
      <c r="JK3">
        <v>11</v>
      </c>
      <c r="JL3">
        <v>181</v>
      </c>
      <c r="JM3">
        <v>16047</v>
      </c>
      <c r="JN3">
        <v>19025</v>
      </c>
      <c r="JO3">
        <v>15867</v>
      </c>
      <c r="JP3">
        <v>17413</v>
      </c>
      <c r="JQ3">
        <v>18503</v>
      </c>
      <c r="JR3">
        <v>21097</v>
      </c>
      <c r="JS3">
        <v>18656</v>
      </c>
      <c r="JT3">
        <v>13574</v>
      </c>
      <c r="JU3">
        <v>11588</v>
      </c>
      <c r="JV3">
        <v>16973</v>
      </c>
    </row>
    <row r="4" spans="1:342" x14ac:dyDescent="0.25">
      <c r="A4">
        <v>3</v>
      </c>
      <c r="B4" t="s">
        <v>517</v>
      </c>
      <c r="C4">
        <v>46</v>
      </c>
      <c r="D4">
        <v>2</v>
      </c>
      <c r="E4">
        <v>37</v>
      </c>
      <c r="F4">
        <v>19</v>
      </c>
      <c r="G4">
        <v>9</v>
      </c>
      <c r="H4">
        <v>5</v>
      </c>
      <c r="I4">
        <v>4</v>
      </c>
      <c r="J4">
        <v>6</v>
      </c>
      <c r="K4">
        <v>3</v>
      </c>
      <c r="L4">
        <v>13</v>
      </c>
      <c r="M4">
        <v>39</v>
      </c>
      <c r="N4">
        <v>2</v>
      </c>
      <c r="O4">
        <v>31</v>
      </c>
      <c r="P4">
        <v>17</v>
      </c>
      <c r="Q4">
        <v>5</v>
      </c>
      <c r="R4">
        <v>4</v>
      </c>
      <c r="S4">
        <v>3</v>
      </c>
      <c r="U4">
        <v>3</v>
      </c>
      <c r="V4">
        <v>9</v>
      </c>
      <c r="W4">
        <v>7</v>
      </c>
      <c r="Y4">
        <v>6</v>
      </c>
      <c r="Z4">
        <v>2</v>
      </c>
      <c r="AA4">
        <v>4</v>
      </c>
      <c r="AB4">
        <v>1</v>
      </c>
      <c r="AC4">
        <v>1</v>
      </c>
      <c r="AD4">
        <v>6</v>
      </c>
      <c r="AF4">
        <v>4</v>
      </c>
      <c r="AG4">
        <v>17</v>
      </c>
      <c r="AH4">
        <v>2</v>
      </c>
      <c r="AI4">
        <v>13</v>
      </c>
      <c r="AJ4">
        <v>6</v>
      </c>
      <c r="AK4">
        <v>3</v>
      </c>
      <c r="AL4">
        <v>2</v>
      </c>
      <c r="AM4">
        <v>2</v>
      </c>
      <c r="AN4">
        <v>2</v>
      </c>
      <c r="AO4">
        <v>2</v>
      </c>
      <c r="AP4">
        <v>8</v>
      </c>
      <c r="AQ4">
        <v>16</v>
      </c>
      <c r="AS4">
        <v>13</v>
      </c>
      <c r="AT4">
        <v>8</v>
      </c>
      <c r="AU4">
        <v>5</v>
      </c>
      <c r="AV4">
        <v>2</v>
      </c>
      <c r="AW4">
        <v>1</v>
      </c>
      <c r="AX4">
        <v>4</v>
      </c>
      <c r="AY4">
        <v>1</v>
      </c>
      <c r="AZ4">
        <v>4</v>
      </c>
      <c r="BA4">
        <v>13</v>
      </c>
      <c r="BC4">
        <v>11</v>
      </c>
      <c r="BD4">
        <v>5</v>
      </c>
      <c r="BE4">
        <v>1</v>
      </c>
      <c r="BF4">
        <v>1</v>
      </c>
      <c r="BG4">
        <v>1</v>
      </c>
      <c r="BJ4">
        <v>1</v>
      </c>
      <c r="BK4">
        <v>19</v>
      </c>
      <c r="BL4">
        <v>1</v>
      </c>
      <c r="BM4">
        <v>16</v>
      </c>
      <c r="BN4">
        <v>8</v>
      </c>
      <c r="BO4">
        <v>4</v>
      </c>
      <c r="BP4">
        <v>4</v>
      </c>
      <c r="BQ4">
        <v>3</v>
      </c>
      <c r="BR4">
        <v>3</v>
      </c>
      <c r="BS4">
        <v>2</v>
      </c>
      <c r="BT4">
        <v>6</v>
      </c>
      <c r="BU4">
        <v>33</v>
      </c>
      <c r="BV4">
        <v>1</v>
      </c>
      <c r="BW4">
        <v>27</v>
      </c>
      <c r="BX4">
        <v>14</v>
      </c>
      <c r="BY4">
        <v>8</v>
      </c>
      <c r="BZ4">
        <v>4</v>
      </c>
      <c r="CA4">
        <v>4</v>
      </c>
      <c r="CB4">
        <v>4</v>
      </c>
      <c r="CC4">
        <v>3</v>
      </c>
      <c r="CD4">
        <v>11</v>
      </c>
      <c r="CO4">
        <v>11</v>
      </c>
      <c r="CQ4">
        <v>8</v>
      </c>
      <c r="CR4">
        <v>3</v>
      </c>
      <c r="CS4">
        <v>4</v>
      </c>
      <c r="CT4">
        <v>1</v>
      </c>
      <c r="CU4">
        <v>1</v>
      </c>
      <c r="CV4">
        <v>3</v>
      </c>
      <c r="CW4">
        <v>1</v>
      </c>
      <c r="CX4">
        <v>4</v>
      </c>
      <c r="CY4">
        <v>6</v>
      </c>
      <c r="DA4">
        <v>5</v>
      </c>
      <c r="DB4">
        <v>2</v>
      </c>
      <c r="DC4">
        <v>3</v>
      </c>
      <c r="DD4">
        <v>1</v>
      </c>
      <c r="DF4">
        <v>1</v>
      </c>
      <c r="DH4">
        <v>2</v>
      </c>
      <c r="DS4">
        <v>6</v>
      </c>
      <c r="DU4">
        <v>6</v>
      </c>
      <c r="DV4">
        <v>2</v>
      </c>
      <c r="DW4">
        <v>2</v>
      </c>
      <c r="DX4">
        <v>1</v>
      </c>
      <c r="DY4">
        <v>2</v>
      </c>
      <c r="DZ4">
        <v>2</v>
      </c>
      <c r="EB4">
        <v>3</v>
      </c>
      <c r="EC4">
        <v>17</v>
      </c>
      <c r="ED4">
        <v>1</v>
      </c>
      <c r="EE4">
        <v>13</v>
      </c>
      <c r="EF4">
        <v>7</v>
      </c>
      <c r="EG4">
        <v>5</v>
      </c>
      <c r="EH4">
        <v>3</v>
      </c>
      <c r="EI4">
        <v>2</v>
      </c>
      <c r="EJ4">
        <v>2</v>
      </c>
      <c r="EK4">
        <v>1</v>
      </c>
      <c r="EL4">
        <v>7</v>
      </c>
      <c r="EW4">
        <v>2</v>
      </c>
      <c r="EY4">
        <v>2</v>
      </c>
      <c r="EZ4">
        <v>2</v>
      </c>
      <c r="FA4">
        <v>1</v>
      </c>
      <c r="FB4">
        <v>1</v>
      </c>
      <c r="FF4">
        <v>2</v>
      </c>
      <c r="FG4">
        <v>13</v>
      </c>
      <c r="FI4">
        <v>12</v>
      </c>
      <c r="FJ4">
        <v>6</v>
      </c>
      <c r="FK4">
        <v>1</v>
      </c>
      <c r="FL4">
        <v>0</v>
      </c>
      <c r="FM4">
        <v>1</v>
      </c>
      <c r="FN4">
        <v>0</v>
      </c>
      <c r="FO4">
        <v>0</v>
      </c>
      <c r="FP4">
        <v>4</v>
      </c>
      <c r="FQ4">
        <v>22</v>
      </c>
      <c r="FS4">
        <v>20</v>
      </c>
      <c r="FT4">
        <v>11</v>
      </c>
      <c r="FU4">
        <v>2</v>
      </c>
      <c r="FV4">
        <v>1</v>
      </c>
      <c r="FW4">
        <v>4</v>
      </c>
      <c r="FX4">
        <v>1</v>
      </c>
      <c r="FY4">
        <v>1</v>
      </c>
      <c r="FZ4">
        <v>8</v>
      </c>
      <c r="GA4">
        <v>59</v>
      </c>
      <c r="GC4">
        <v>60</v>
      </c>
      <c r="GD4">
        <v>55</v>
      </c>
      <c r="GE4">
        <v>50</v>
      </c>
      <c r="GF4">
        <v>0</v>
      </c>
      <c r="GG4">
        <v>25</v>
      </c>
      <c r="GH4">
        <v>0</v>
      </c>
      <c r="GI4">
        <v>0</v>
      </c>
      <c r="GJ4">
        <v>50</v>
      </c>
      <c r="GK4">
        <v>3</v>
      </c>
      <c r="GM4">
        <v>2</v>
      </c>
      <c r="GN4">
        <v>1</v>
      </c>
      <c r="GU4">
        <v>4</v>
      </c>
      <c r="GW4">
        <v>2</v>
      </c>
      <c r="GX4">
        <v>1</v>
      </c>
      <c r="HE4">
        <v>75</v>
      </c>
      <c r="HG4">
        <v>100</v>
      </c>
      <c r="HH4">
        <v>100</v>
      </c>
      <c r="HO4">
        <v>10</v>
      </c>
      <c r="HQ4">
        <v>10</v>
      </c>
      <c r="HR4">
        <v>6</v>
      </c>
      <c r="HS4">
        <v>0</v>
      </c>
      <c r="HU4">
        <v>1</v>
      </c>
      <c r="HX4">
        <v>3</v>
      </c>
      <c r="HY4">
        <v>15</v>
      </c>
      <c r="IA4">
        <v>15</v>
      </c>
      <c r="IB4">
        <v>8</v>
      </c>
      <c r="IC4">
        <v>1</v>
      </c>
      <c r="IE4">
        <v>1</v>
      </c>
      <c r="IH4">
        <v>4</v>
      </c>
      <c r="II4">
        <v>67</v>
      </c>
      <c r="IK4">
        <v>67</v>
      </c>
      <c r="IL4">
        <v>75</v>
      </c>
      <c r="IM4">
        <v>0</v>
      </c>
      <c r="IO4">
        <v>100</v>
      </c>
      <c r="IR4">
        <v>75</v>
      </c>
      <c r="IS4">
        <v>181510</v>
      </c>
      <c r="IU4">
        <v>181510</v>
      </c>
      <c r="IV4">
        <v>99095</v>
      </c>
      <c r="IY4">
        <v>24923</v>
      </c>
      <c r="JB4">
        <v>72497</v>
      </c>
      <c r="JC4">
        <v>10</v>
      </c>
      <c r="JE4">
        <v>10</v>
      </c>
      <c r="JF4">
        <v>6</v>
      </c>
      <c r="JI4">
        <v>1</v>
      </c>
      <c r="JL4">
        <v>3</v>
      </c>
      <c r="JM4">
        <v>18151</v>
      </c>
      <c r="JO4">
        <v>18151</v>
      </c>
      <c r="JP4">
        <v>16516</v>
      </c>
      <c r="JS4">
        <v>24923</v>
      </c>
      <c r="JV4">
        <v>24166</v>
      </c>
    </row>
    <row r="5" spans="1:342" x14ac:dyDescent="0.25">
      <c r="A5">
        <v>4</v>
      </c>
      <c r="B5" t="s">
        <v>529</v>
      </c>
      <c r="C5">
        <v>310</v>
      </c>
      <c r="D5">
        <v>24</v>
      </c>
      <c r="E5">
        <v>257</v>
      </c>
      <c r="F5">
        <v>140</v>
      </c>
      <c r="G5">
        <v>80</v>
      </c>
      <c r="H5">
        <v>20</v>
      </c>
      <c r="I5">
        <v>51</v>
      </c>
      <c r="J5">
        <v>52</v>
      </c>
      <c r="K5">
        <v>9</v>
      </c>
      <c r="L5">
        <v>114</v>
      </c>
      <c r="M5">
        <v>250</v>
      </c>
      <c r="N5">
        <v>23</v>
      </c>
      <c r="O5">
        <v>203</v>
      </c>
      <c r="P5">
        <v>117</v>
      </c>
      <c r="Q5">
        <v>58</v>
      </c>
      <c r="R5">
        <v>17</v>
      </c>
      <c r="S5">
        <v>33</v>
      </c>
      <c r="U5">
        <v>9</v>
      </c>
      <c r="V5">
        <v>87</v>
      </c>
      <c r="W5">
        <v>60</v>
      </c>
      <c r="X5">
        <v>1</v>
      </c>
      <c r="Y5">
        <v>54</v>
      </c>
      <c r="Z5">
        <v>23</v>
      </c>
      <c r="AA5">
        <v>22</v>
      </c>
      <c r="AB5">
        <v>3</v>
      </c>
      <c r="AC5">
        <v>18</v>
      </c>
      <c r="AD5">
        <v>52</v>
      </c>
      <c r="AF5">
        <v>27</v>
      </c>
      <c r="AG5">
        <v>125</v>
      </c>
      <c r="AH5">
        <v>20</v>
      </c>
      <c r="AI5">
        <v>97</v>
      </c>
      <c r="AJ5">
        <v>64</v>
      </c>
      <c r="AK5">
        <v>32</v>
      </c>
      <c r="AL5">
        <v>14</v>
      </c>
      <c r="AM5">
        <v>40</v>
      </c>
      <c r="AN5">
        <v>21</v>
      </c>
      <c r="AO5">
        <v>4</v>
      </c>
      <c r="AP5">
        <v>80</v>
      </c>
      <c r="AQ5">
        <v>100</v>
      </c>
      <c r="AR5">
        <v>4</v>
      </c>
      <c r="AS5">
        <v>82</v>
      </c>
      <c r="AT5">
        <v>33</v>
      </c>
      <c r="AU5">
        <v>21</v>
      </c>
      <c r="AV5">
        <v>4</v>
      </c>
      <c r="AW5">
        <v>10</v>
      </c>
      <c r="AX5">
        <v>22</v>
      </c>
      <c r="AY5">
        <v>1</v>
      </c>
      <c r="AZ5">
        <v>32</v>
      </c>
      <c r="BA5">
        <v>85</v>
      </c>
      <c r="BC5">
        <v>78</v>
      </c>
      <c r="BD5">
        <v>43</v>
      </c>
      <c r="BE5">
        <v>27</v>
      </c>
      <c r="BF5">
        <v>2</v>
      </c>
      <c r="BG5">
        <v>1</v>
      </c>
      <c r="BH5">
        <v>9</v>
      </c>
      <c r="BI5">
        <v>4</v>
      </c>
      <c r="BJ5">
        <v>2</v>
      </c>
      <c r="BK5">
        <v>268</v>
      </c>
      <c r="BL5">
        <v>16</v>
      </c>
      <c r="BM5">
        <v>235</v>
      </c>
      <c r="BN5">
        <v>123</v>
      </c>
      <c r="BO5">
        <v>60</v>
      </c>
      <c r="BP5">
        <v>18</v>
      </c>
      <c r="BQ5">
        <v>51</v>
      </c>
      <c r="BR5">
        <v>33</v>
      </c>
      <c r="BS5">
        <v>5</v>
      </c>
      <c r="BT5">
        <v>103</v>
      </c>
      <c r="BU5">
        <v>278</v>
      </c>
      <c r="BV5">
        <v>21</v>
      </c>
      <c r="BW5">
        <v>229</v>
      </c>
      <c r="BX5">
        <v>127</v>
      </c>
      <c r="BY5">
        <v>73</v>
      </c>
      <c r="BZ5">
        <v>19</v>
      </c>
      <c r="CA5">
        <v>47</v>
      </c>
      <c r="CB5">
        <v>48</v>
      </c>
      <c r="CC5">
        <v>8</v>
      </c>
      <c r="CD5">
        <v>107</v>
      </c>
      <c r="CO5">
        <v>100</v>
      </c>
      <c r="CP5">
        <v>9</v>
      </c>
      <c r="CQ5">
        <v>75</v>
      </c>
      <c r="CR5">
        <v>44</v>
      </c>
      <c r="CS5">
        <v>28</v>
      </c>
      <c r="CT5">
        <v>10</v>
      </c>
      <c r="CU5">
        <v>21</v>
      </c>
      <c r="CV5">
        <v>21</v>
      </c>
      <c r="CW5">
        <v>4</v>
      </c>
      <c r="CX5">
        <v>44</v>
      </c>
      <c r="CY5">
        <v>97</v>
      </c>
      <c r="CZ5">
        <v>9</v>
      </c>
      <c r="DA5">
        <v>73</v>
      </c>
      <c r="DB5">
        <v>42</v>
      </c>
      <c r="DC5">
        <v>27</v>
      </c>
      <c r="DD5">
        <v>10</v>
      </c>
      <c r="DE5">
        <v>20</v>
      </c>
      <c r="DF5">
        <v>19</v>
      </c>
      <c r="DG5">
        <v>4</v>
      </c>
      <c r="DH5">
        <v>43</v>
      </c>
      <c r="DI5">
        <v>3</v>
      </c>
      <c r="DK5">
        <v>2</v>
      </c>
      <c r="DL5">
        <v>1</v>
      </c>
      <c r="DO5">
        <v>1</v>
      </c>
      <c r="DR5">
        <v>2</v>
      </c>
      <c r="DS5">
        <v>14</v>
      </c>
      <c r="DT5">
        <v>1</v>
      </c>
      <c r="DU5">
        <v>12</v>
      </c>
      <c r="DV5">
        <v>9</v>
      </c>
      <c r="DW5">
        <v>4</v>
      </c>
      <c r="DX5">
        <v>2</v>
      </c>
      <c r="DY5">
        <v>5</v>
      </c>
      <c r="DZ5">
        <v>2</v>
      </c>
      <c r="EA5">
        <v>1</v>
      </c>
      <c r="EB5">
        <v>9</v>
      </c>
      <c r="EC5">
        <v>99</v>
      </c>
      <c r="ED5">
        <v>10</v>
      </c>
      <c r="EE5">
        <v>75</v>
      </c>
      <c r="EF5">
        <v>43</v>
      </c>
      <c r="EG5">
        <v>21</v>
      </c>
      <c r="EH5">
        <v>5</v>
      </c>
      <c r="EI5">
        <v>18</v>
      </c>
      <c r="EJ5">
        <v>16</v>
      </c>
      <c r="EL5">
        <v>35</v>
      </c>
      <c r="EM5">
        <v>5</v>
      </c>
      <c r="EN5">
        <v>1</v>
      </c>
      <c r="EO5">
        <v>3</v>
      </c>
      <c r="EP5">
        <v>2</v>
      </c>
      <c r="EQ5">
        <v>1</v>
      </c>
      <c r="ET5">
        <v>1</v>
      </c>
      <c r="EW5">
        <v>24</v>
      </c>
      <c r="EY5">
        <v>24</v>
      </c>
      <c r="EZ5">
        <v>23</v>
      </c>
      <c r="FA5">
        <v>8</v>
      </c>
      <c r="FB5">
        <v>2</v>
      </c>
      <c r="FC5">
        <v>7</v>
      </c>
      <c r="FD5">
        <v>6</v>
      </c>
      <c r="FF5">
        <v>14</v>
      </c>
      <c r="FG5">
        <v>137</v>
      </c>
      <c r="FH5">
        <v>9</v>
      </c>
      <c r="FI5">
        <v>123</v>
      </c>
      <c r="FJ5">
        <v>71</v>
      </c>
      <c r="FK5">
        <v>32</v>
      </c>
      <c r="FL5">
        <v>5</v>
      </c>
      <c r="FM5">
        <v>25</v>
      </c>
      <c r="FN5">
        <v>13</v>
      </c>
      <c r="FO5">
        <v>2</v>
      </c>
      <c r="FP5">
        <v>53</v>
      </c>
      <c r="FQ5">
        <v>229</v>
      </c>
      <c r="FR5">
        <v>12</v>
      </c>
      <c r="FS5">
        <v>206</v>
      </c>
      <c r="FT5">
        <v>107</v>
      </c>
      <c r="FU5">
        <v>56</v>
      </c>
      <c r="FV5">
        <v>13</v>
      </c>
      <c r="FW5">
        <v>42</v>
      </c>
      <c r="FX5">
        <v>22</v>
      </c>
      <c r="FY5">
        <v>6</v>
      </c>
      <c r="FZ5">
        <v>83</v>
      </c>
      <c r="GA5">
        <v>60</v>
      </c>
      <c r="GB5">
        <v>75</v>
      </c>
      <c r="GC5">
        <v>60</v>
      </c>
      <c r="GD5">
        <v>66</v>
      </c>
      <c r="GE5">
        <v>57</v>
      </c>
      <c r="GF5">
        <v>39</v>
      </c>
      <c r="GG5">
        <v>60</v>
      </c>
      <c r="GH5">
        <v>59</v>
      </c>
      <c r="GI5">
        <v>33</v>
      </c>
      <c r="GJ5">
        <v>64</v>
      </c>
      <c r="GK5">
        <v>47</v>
      </c>
      <c r="GL5">
        <v>5</v>
      </c>
      <c r="GM5">
        <v>39</v>
      </c>
      <c r="GN5">
        <v>24</v>
      </c>
      <c r="GO5">
        <v>9</v>
      </c>
      <c r="GP5">
        <v>2</v>
      </c>
      <c r="GQ5">
        <v>10</v>
      </c>
      <c r="GR5">
        <v>4</v>
      </c>
      <c r="GS5">
        <v>1</v>
      </c>
      <c r="GT5">
        <v>18</v>
      </c>
      <c r="GU5">
        <v>72</v>
      </c>
      <c r="GV5">
        <v>6</v>
      </c>
      <c r="GW5">
        <v>61</v>
      </c>
      <c r="GX5">
        <v>32</v>
      </c>
      <c r="GY5">
        <v>13</v>
      </c>
      <c r="GZ5">
        <v>3</v>
      </c>
      <c r="HA5">
        <v>15</v>
      </c>
      <c r="HB5">
        <v>7</v>
      </c>
      <c r="HC5">
        <v>1</v>
      </c>
      <c r="HD5">
        <v>27</v>
      </c>
      <c r="HE5">
        <v>65</v>
      </c>
      <c r="HF5">
        <v>83</v>
      </c>
      <c r="HG5">
        <v>64</v>
      </c>
      <c r="HH5">
        <v>75</v>
      </c>
      <c r="HI5">
        <v>69</v>
      </c>
      <c r="HJ5">
        <v>67</v>
      </c>
      <c r="HK5">
        <v>67</v>
      </c>
      <c r="HL5">
        <v>57</v>
      </c>
      <c r="HM5">
        <v>100</v>
      </c>
      <c r="HN5">
        <v>67</v>
      </c>
      <c r="HO5">
        <v>148</v>
      </c>
      <c r="HP5">
        <v>28</v>
      </c>
      <c r="HQ5">
        <v>114</v>
      </c>
      <c r="HR5">
        <v>68</v>
      </c>
      <c r="HS5">
        <v>33</v>
      </c>
      <c r="HT5">
        <v>7</v>
      </c>
      <c r="HU5">
        <v>24</v>
      </c>
      <c r="HV5">
        <v>13</v>
      </c>
      <c r="HW5">
        <v>5</v>
      </c>
      <c r="HX5">
        <v>53</v>
      </c>
      <c r="HY5">
        <v>194</v>
      </c>
      <c r="HZ5">
        <v>33</v>
      </c>
      <c r="IA5">
        <v>151</v>
      </c>
      <c r="IB5">
        <v>88</v>
      </c>
      <c r="IC5">
        <v>40</v>
      </c>
      <c r="ID5">
        <v>10</v>
      </c>
      <c r="IE5">
        <v>30</v>
      </c>
      <c r="IF5">
        <v>17</v>
      </c>
      <c r="IG5">
        <v>6</v>
      </c>
      <c r="IH5">
        <v>69</v>
      </c>
      <c r="II5">
        <v>76</v>
      </c>
      <c r="IJ5">
        <v>85</v>
      </c>
      <c r="IK5">
        <v>76</v>
      </c>
      <c r="IL5">
        <v>77</v>
      </c>
      <c r="IM5">
        <v>83</v>
      </c>
      <c r="IN5">
        <v>70</v>
      </c>
      <c r="IO5">
        <v>80</v>
      </c>
      <c r="IP5">
        <v>77</v>
      </c>
      <c r="IQ5">
        <v>83</v>
      </c>
      <c r="IR5">
        <v>77</v>
      </c>
      <c r="IS5">
        <v>2360293</v>
      </c>
      <c r="IT5">
        <v>526518</v>
      </c>
      <c r="IU5">
        <v>1728490</v>
      </c>
      <c r="IV5">
        <v>1101806</v>
      </c>
      <c r="IW5">
        <v>546083</v>
      </c>
      <c r="IX5">
        <v>90918</v>
      </c>
      <c r="IY5">
        <v>413972</v>
      </c>
      <c r="IZ5">
        <v>142204</v>
      </c>
      <c r="JA5">
        <v>74992</v>
      </c>
      <c r="JB5">
        <v>869666</v>
      </c>
      <c r="JC5">
        <v>148</v>
      </c>
      <c r="JD5">
        <v>28</v>
      </c>
      <c r="JE5">
        <v>114</v>
      </c>
      <c r="JF5">
        <v>68</v>
      </c>
      <c r="JG5">
        <v>33</v>
      </c>
      <c r="JH5">
        <v>7</v>
      </c>
      <c r="JI5">
        <v>24</v>
      </c>
      <c r="JJ5">
        <v>13</v>
      </c>
      <c r="JK5">
        <v>5</v>
      </c>
      <c r="JL5">
        <v>53</v>
      </c>
      <c r="JM5">
        <v>15948</v>
      </c>
      <c r="JN5">
        <v>18804</v>
      </c>
      <c r="JO5">
        <v>15162</v>
      </c>
      <c r="JP5">
        <v>16203</v>
      </c>
      <c r="JQ5">
        <v>16548</v>
      </c>
      <c r="JR5">
        <v>12988</v>
      </c>
      <c r="JS5">
        <v>17249</v>
      </c>
      <c r="JT5">
        <v>10939</v>
      </c>
      <c r="JU5">
        <v>14998</v>
      </c>
      <c r="JV5">
        <v>16409</v>
      </c>
    </row>
    <row r="6" spans="1:342" x14ac:dyDescent="0.25">
      <c r="A6">
        <v>5</v>
      </c>
      <c r="B6" t="s">
        <v>514</v>
      </c>
      <c r="C6">
        <v>755</v>
      </c>
      <c r="D6">
        <v>26</v>
      </c>
      <c r="E6">
        <v>647</v>
      </c>
      <c r="F6">
        <v>278</v>
      </c>
      <c r="G6">
        <v>124</v>
      </c>
      <c r="H6">
        <v>36</v>
      </c>
      <c r="I6">
        <v>108</v>
      </c>
      <c r="J6">
        <v>125</v>
      </c>
      <c r="K6">
        <v>42</v>
      </c>
      <c r="L6">
        <v>205</v>
      </c>
      <c r="M6">
        <v>589</v>
      </c>
      <c r="N6">
        <v>18</v>
      </c>
      <c r="O6">
        <v>512</v>
      </c>
      <c r="P6">
        <v>229</v>
      </c>
      <c r="Q6">
        <v>101</v>
      </c>
      <c r="R6">
        <v>26</v>
      </c>
      <c r="S6">
        <v>74</v>
      </c>
      <c r="U6">
        <v>34</v>
      </c>
      <c r="V6">
        <v>144</v>
      </c>
      <c r="W6">
        <v>166</v>
      </c>
      <c r="X6">
        <v>8</v>
      </c>
      <c r="Y6">
        <v>135</v>
      </c>
      <c r="Z6">
        <v>49</v>
      </c>
      <c r="AA6">
        <v>23</v>
      </c>
      <c r="AB6">
        <v>10</v>
      </c>
      <c r="AC6">
        <v>34</v>
      </c>
      <c r="AD6">
        <v>125</v>
      </c>
      <c r="AE6">
        <v>8</v>
      </c>
      <c r="AF6">
        <v>61</v>
      </c>
      <c r="AG6">
        <v>356</v>
      </c>
      <c r="AH6">
        <v>19</v>
      </c>
      <c r="AI6">
        <v>301</v>
      </c>
      <c r="AJ6">
        <v>161</v>
      </c>
      <c r="AK6">
        <v>53</v>
      </c>
      <c r="AL6">
        <v>14</v>
      </c>
      <c r="AM6">
        <v>95</v>
      </c>
      <c r="AN6">
        <v>73</v>
      </c>
      <c r="AO6">
        <v>17</v>
      </c>
      <c r="AP6">
        <v>181</v>
      </c>
      <c r="AQ6">
        <v>234</v>
      </c>
      <c r="AR6">
        <v>7</v>
      </c>
      <c r="AS6">
        <v>202</v>
      </c>
      <c r="AT6">
        <v>59</v>
      </c>
      <c r="AU6">
        <v>44</v>
      </c>
      <c r="AV6">
        <v>11</v>
      </c>
      <c r="AW6">
        <v>13</v>
      </c>
      <c r="AX6">
        <v>36</v>
      </c>
      <c r="AY6">
        <v>16</v>
      </c>
      <c r="AZ6">
        <v>19</v>
      </c>
      <c r="BA6">
        <v>165</v>
      </c>
      <c r="BC6">
        <v>144</v>
      </c>
      <c r="BD6">
        <v>58</v>
      </c>
      <c r="BE6">
        <v>27</v>
      </c>
      <c r="BF6">
        <v>11</v>
      </c>
      <c r="BH6">
        <v>16</v>
      </c>
      <c r="BI6">
        <v>9</v>
      </c>
      <c r="BJ6">
        <v>5</v>
      </c>
      <c r="BK6">
        <v>319</v>
      </c>
      <c r="BL6">
        <v>9</v>
      </c>
      <c r="BM6">
        <v>267</v>
      </c>
      <c r="BN6">
        <v>112</v>
      </c>
      <c r="BO6">
        <v>37</v>
      </c>
      <c r="BP6">
        <v>10</v>
      </c>
      <c r="BQ6">
        <v>38</v>
      </c>
      <c r="BR6">
        <v>53</v>
      </c>
      <c r="BS6">
        <v>28</v>
      </c>
      <c r="BT6">
        <v>79</v>
      </c>
      <c r="BU6">
        <v>597</v>
      </c>
      <c r="BV6">
        <v>25</v>
      </c>
      <c r="BW6">
        <v>525</v>
      </c>
      <c r="BX6">
        <v>229</v>
      </c>
      <c r="BY6">
        <v>111</v>
      </c>
      <c r="BZ6">
        <v>34</v>
      </c>
      <c r="CA6">
        <v>89</v>
      </c>
      <c r="CB6">
        <v>103</v>
      </c>
      <c r="CC6">
        <v>35</v>
      </c>
      <c r="CD6">
        <v>172</v>
      </c>
      <c r="CO6">
        <v>28</v>
      </c>
      <c r="CP6">
        <v>1</v>
      </c>
      <c r="CQ6">
        <v>25</v>
      </c>
      <c r="CR6">
        <v>11</v>
      </c>
      <c r="CS6">
        <v>9</v>
      </c>
      <c r="CT6">
        <v>5</v>
      </c>
      <c r="CU6">
        <v>5</v>
      </c>
      <c r="CV6">
        <v>12</v>
      </c>
      <c r="CW6">
        <v>3</v>
      </c>
      <c r="CX6">
        <v>8</v>
      </c>
      <c r="CY6">
        <v>123</v>
      </c>
      <c r="CZ6">
        <v>2</v>
      </c>
      <c r="DA6">
        <v>112</v>
      </c>
      <c r="DB6">
        <v>48</v>
      </c>
      <c r="DC6">
        <v>32</v>
      </c>
      <c r="DD6">
        <v>14</v>
      </c>
      <c r="DE6">
        <v>24</v>
      </c>
      <c r="DF6">
        <v>29</v>
      </c>
      <c r="DG6">
        <v>11</v>
      </c>
      <c r="DH6">
        <v>39</v>
      </c>
      <c r="DI6">
        <v>14</v>
      </c>
      <c r="DK6">
        <v>13</v>
      </c>
      <c r="DL6">
        <v>7</v>
      </c>
      <c r="DM6">
        <v>3</v>
      </c>
      <c r="DN6">
        <v>3</v>
      </c>
      <c r="DO6">
        <v>3</v>
      </c>
      <c r="DP6">
        <v>2</v>
      </c>
      <c r="DQ6">
        <v>1</v>
      </c>
      <c r="DR6">
        <v>4</v>
      </c>
      <c r="DS6">
        <v>121</v>
      </c>
      <c r="DT6">
        <v>3</v>
      </c>
      <c r="DU6">
        <v>110</v>
      </c>
      <c r="DV6">
        <v>48</v>
      </c>
      <c r="DW6">
        <v>31</v>
      </c>
      <c r="DX6">
        <v>13</v>
      </c>
      <c r="DY6">
        <v>27</v>
      </c>
      <c r="DZ6">
        <v>27</v>
      </c>
      <c r="EA6">
        <v>8</v>
      </c>
      <c r="EB6">
        <v>41</v>
      </c>
      <c r="EC6">
        <v>86</v>
      </c>
      <c r="ED6">
        <v>4</v>
      </c>
      <c r="EE6">
        <v>74</v>
      </c>
      <c r="EF6">
        <v>38</v>
      </c>
      <c r="EG6">
        <v>21</v>
      </c>
      <c r="EH6">
        <v>9</v>
      </c>
      <c r="EI6">
        <v>18</v>
      </c>
      <c r="EJ6">
        <v>22</v>
      </c>
      <c r="EK6">
        <v>6</v>
      </c>
      <c r="EL6">
        <v>28</v>
      </c>
      <c r="EM6">
        <v>5</v>
      </c>
      <c r="EO6">
        <v>5</v>
      </c>
      <c r="EP6">
        <v>1</v>
      </c>
      <c r="ES6">
        <v>1</v>
      </c>
      <c r="EV6">
        <v>1</v>
      </c>
      <c r="EW6">
        <v>9</v>
      </c>
      <c r="EY6">
        <v>9</v>
      </c>
      <c r="EZ6">
        <v>7</v>
      </c>
      <c r="FA6">
        <v>2</v>
      </c>
      <c r="FB6">
        <v>1</v>
      </c>
      <c r="FC6">
        <v>3</v>
      </c>
      <c r="FD6">
        <v>2</v>
      </c>
      <c r="FF6">
        <v>5</v>
      </c>
      <c r="FG6">
        <v>235</v>
      </c>
      <c r="FH6">
        <v>6</v>
      </c>
      <c r="FI6">
        <v>207</v>
      </c>
      <c r="FJ6">
        <v>90</v>
      </c>
      <c r="FK6">
        <v>39</v>
      </c>
      <c r="FL6">
        <v>8</v>
      </c>
      <c r="FM6">
        <v>29</v>
      </c>
      <c r="FN6">
        <v>37</v>
      </c>
      <c r="FO6">
        <v>18</v>
      </c>
      <c r="FP6">
        <v>77</v>
      </c>
      <c r="FQ6">
        <v>418</v>
      </c>
      <c r="FR6">
        <v>7</v>
      </c>
      <c r="FS6">
        <v>378</v>
      </c>
      <c r="FT6">
        <v>159</v>
      </c>
      <c r="FU6">
        <v>74</v>
      </c>
      <c r="FV6">
        <v>18</v>
      </c>
      <c r="FW6">
        <v>42</v>
      </c>
      <c r="FX6">
        <v>68</v>
      </c>
      <c r="FY6">
        <v>41</v>
      </c>
      <c r="FZ6">
        <v>116</v>
      </c>
      <c r="GA6">
        <v>56</v>
      </c>
      <c r="GB6">
        <v>86</v>
      </c>
      <c r="GC6">
        <v>55</v>
      </c>
      <c r="GD6">
        <v>57</v>
      </c>
      <c r="GE6">
        <v>53</v>
      </c>
      <c r="GF6">
        <v>44</v>
      </c>
      <c r="GG6">
        <v>69</v>
      </c>
      <c r="GH6">
        <v>54</v>
      </c>
      <c r="GI6">
        <v>44</v>
      </c>
      <c r="GJ6">
        <v>66</v>
      </c>
      <c r="GK6">
        <v>62</v>
      </c>
      <c r="GM6">
        <v>50</v>
      </c>
      <c r="GN6">
        <v>24</v>
      </c>
      <c r="GO6">
        <v>9</v>
      </c>
      <c r="GP6">
        <v>1</v>
      </c>
      <c r="GQ6">
        <v>9</v>
      </c>
      <c r="GR6">
        <v>5</v>
      </c>
      <c r="GS6">
        <v>9</v>
      </c>
      <c r="GT6">
        <v>19</v>
      </c>
      <c r="GU6">
        <v>95</v>
      </c>
      <c r="GW6">
        <v>78</v>
      </c>
      <c r="GX6">
        <v>34</v>
      </c>
      <c r="GY6">
        <v>14</v>
      </c>
      <c r="GZ6">
        <v>1</v>
      </c>
      <c r="HA6">
        <v>10</v>
      </c>
      <c r="HB6">
        <v>6</v>
      </c>
      <c r="HC6">
        <v>17</v>
      </c>
      <c r="HD6">
        <v>22</v>
      </c>
      <c r="HE6">
        <v>65</v>
      </c>
      <c r="HG6">
        <v>64</v>
      </c>
      <c r="HH6">
        <v>71</v>
      </c>
      <c r="HI6">
        <v>64</v>
      </c>
      <c r="HJ6">
        <v>100</v>
      </c>
      <c r="HK6">
        <v>90</v>
      </c>
      <c r="HL6">
        <v>83</v>
      </c>
      <c r="HM6">
        <v>53</v>
      </c>
      <c r="HN6">
        <v>86</v>
      </c>
      <c r="HO6">
        <v>241</v>
      </c>
      <c r="HP6">
        <v>7</v>
      </c>
      <c r="HQ6">
        <v>222</v>
      </c>
      <c r="HR6">
        <v>92</v>
      </c>
      <c r="HS6">
        <v>38</v>
      </c>
      <c r="HT6">
        <v>11</v>
      </c>
      <c r="HU6">
        <v>23</v>
      </c>
      <c r="HV6">
        <v>35</v>
      </c>
      <c r="HW6">
        <v>10</v>
      </c>
      <c r="HX6">
        <v>77</v>
      </c>
      <c r="HY6">
        <v>293</v>
      </c>
      <c r="HZ6">
        <v>7</v>
      </c>
      <c r="IA6">
        <v>270</v>
      </c>
      <c r="IB6">
        <v>112</v>
      </c>
      <c r="IC6">
        <v>49</v>
      </c>
      <c r="ID6">
        <v>13</v>
      </c>
      <c r="IE6">
        <v>30</v>
      </c>
      <c r="IF6">
        <v>43</v>
      </c>
      <c r="IG6">
        <v>15</v>
      </c>
      <c r="IH6">
        <v>93</v>
      </c>
      <c r="II6">
        <v>82</v>
      </c>
      <c r="IJ6">
        <v>100</v>
      </c>
      <c r="IK6">
        <v>82</v>
      </c>
      <c r="IL6">
        <v>82</v>
      </c>
      <c r="IM6">
        <v>78</v>
      </c>
      <c r="IN6">
        <v>85</v>
      </c>
      <c r="IO6">
        <v>77</v>
      </c>
      <c r="IP6">
        <v>81</v>
      </c>
      <c r="IQ6">
        <v>67</v>
      </c>
      <c r="IR6">
        <v>83</v>
      </c>
      <c r="IS6">
        <v>3340826</v>
      </c>
      <c r="IT6">
        <v>178366</v>
      </c>
      <c r="IU6">
        <v>3028546</v>
      </c>
      <c r="IV6">
        <v>1232723</v>
      </c>
      <c r="IW6">
        <v>572485</v>
      </c>
      <c r="IX6">
        <v>152663</v>
      </c>
      <c r="IY6">
        <v>344897</v>
      </c>
      <c r="IZ6">
        <v>489674</v>
      </c>
      <c r="JA6">
        <v>74259</v>
      </c>
      <c r="JB6">
        <v>1019885</v>
      </c>
      <c r="JC6">
        <v>241</v>
      </c>
      <c r="JD6">
        <v>7</v>
      </c>
      <c r="JE6">
        <v>222</v>
      </c>
      <c r="JF6">
        <v>92</v>
      </c>
      <c r="JG6">
        <v>38</v>
      </c>
      <c r="JH6">
        <v>11</v>
      </c>
      <c r="JI6">
        <v>23</v>
      </c>
      <c r="JJ6">
        <v>35</v>
      </c>
      <c r="JK6">
        <v>10</v>
      </c>
      <c r="JL6">
        <v>77</v>
      </c>
      <c r="JM6">
        <v>13862</v>
      </c>
      <c r="JN6">
        <v>25481</v>
      </c>
      <c r="JO6">
        <v>13642</v>
      </c>
      <c r="JP6">
        <v>13399</v>
      </c>
      <c r="JQ6">
        <v>15065</v>
      </c>
      <c r="JR6">
        <v>13878</v>
      </c>
      <c r="JS6">
        <v>14996</v>
      </c>
      <c r="JT6">
        <v>13991</v>
      </c>
      <c r="JU6">
        <v>7426</v>
      </c>
      <c r="JV6">
        <v>13245</v>
      </c>
    </row>
    <row r="7" spans="1:342" x14ac:dyDescent="0.25">
      <c r="A7">
        <v>6</v>
      </c>
      <c r="B7" t="s">
        <v>528</v>
      </c>
      <c r="C7">
        <v>675</v>
      </c>
      <c r="D7">
        <v>8</v>
      </c>
      <c r="E7">
        <v>592</v>
      </c>
      <c r="F7">
        <v>242</v>
      </c>
      <c r="G7">
        <v>107</v>
      </c>
      <c r="H7">
        <v>34</v>
      </c>
      <c r="I7">
        <v>108</v>
      </c>
      <c r="J7">
        <v>80</v>
      </c>
      <c r="K7">
        <v>25</v>
      </c>
      <c r="L7">
        <v>223</v>
      </c>
      <c r="M7">
        <v>577</v>
      </c>
      <c r="N7">
        <v>8</v>
      </c>
      <c r="O7">
        <v>509</v>
      </c>
      <c r="P7">
        <v>219</v>
      </c>
      <c r="Q7">
        <v>94</v>
      </c>
      <c r="R7">
        <v>28</v>
      </c>
      <c r="S7">
        <v>85</v>
      </c>
      <c r="U7">
        <v>16</v>
      </c>
      <c r="V7">
        <v>183</v>
      </c>
      <c r="W7">
        <v>98</v>
      </c>
      <c r="Y7">
        <v>83</v>
      </c>
      <c r="Z7">
        <v>23</v>
      </c>
      <c r="AA7">
        <v>13</v>
      </c>
      <c r="AB7">
        <v>6</v>
      </c>
      <c r="AC7">
        <v>23</v>
      </c>
      <c r="AD7">
        <v>80</v>
      </c>
      <c r="AE7">
        <v>9</v>
      </c>
      <c r="AF7">
        <v>40</v>
      </c>
      <c r="AG7">
        <v>328</v>
      </c>
      <c r="AH7">
        <v>8</v>
      </c>
      <c r="AI7">
        <v>281</v>
      </c>
      <c r="AJ7">
        <v>132</v>
      </c>
      <c r="AK7">
        <v>45</v>
      </c>
      <c r="AL7">
        <v>13</v>
      </c>
      <c r="AM7">
        <v>92</v>
      </c>
      <c r="AN7">
        <v>53</v>
      </c>
      <c r="AO7">
        <v>19</v>
      </c>
      <c r="AP7">
        <v>194</v>
      </c>
      <c r="AQ7">
        <v>179</v>
      </c>
      <c r="AS7">
        <v>161</v>
      </c>
      <c r="AT7">
        <v>44</v>
      </c>
      <c r="AU7">
        <v>35</v>
      </c>
      <c r="AV7">
        <v>14</v>
      </c>
      <c r="AW7">
        <v>12</v>
      </c>
      <c r="AX7">
        <v>20</v>
      </c>
      <c r="AY7">
        <v>3</v>
      </c>
      <c r="AZ7">
        <v>24</v>
      </c>
      <c r="BA7">
        <v>168</v>
      </c>
      <c r="BC7">
        <v>150</v>
      </c>
      <c r="BD7">
        <v>66</v>
      </c>
      <c r="BE7">
        <v>27</v>
      </c>
      <c r="BF7">
        <v>7</v>
      </c>
      <c r="BG7">
        <v>4</v>
      </c>
      <c r="BH7">
        <v>7</v>
      </c>
      <c r="BI7">
        <v>3</v>
      </c>
      <c r="BJ7">
        <v>5</v>
      </c>
      <c r="BK7">
        <v>225</v>
      </c>
      <c r="BL7">
        <v>3</v>
      </c>
      <c r="BM7">
        <v>192</v>
      </c>
      <c r="BN7">
        <v>90</v>
      </c>
      <c r="BO7">
        <v>46</v>
      </c>
      <c r="BP7">
        <v>20</v>
      </c>
      <c r="BQ7">
        <v>54</v>
      </c>
      <c r="BR7">
        <v>28</v>
      </c>
      <c r="BS7">
        <v>9</v>
      </c>
      <c r="BT7">
        <v>96</v>
      </c>
      <c r="BU7">
        <v>657</v>
      </c>
      <c r="BV7">
        <v>8</v>
      </c>
      <c r="BW7">
        <v>577</v>
      </c>
      <c r="BX7">
        <v>236</v>
      </c>
      <c r="BY7">
        <v>100</v>
      </c>
      <c r="BZ7">
        <v>32</v>
      </c>
      <c r="CA7">
        <v>104</v>
      </c>
      <c r="CB7">
        <v>77</v>
      </c>
      <c r="CC7">
        <v>25</v>
      </c>
      <c r="CD7">
        <v>216</v>
      </c>
      <c r="CO7">
        <v>112</v>
      </c>
      <c r="CP7">
        <v>6</v>
      </c>
      <c r="CQ7">
        <v>92</v>
      </c>
      <c r="CR7">
        <v>42</v>
      </c>
      <c r="CS7">
        <v>21</v>
      </c>
      <c r="CT7">
        <v>5</v>
      </c>
      <c r="CU7">
        <v>14</v>
      </c>
      <c r="CV7">
        <v>8</v>
      </c>
      <c r="CW7">
        <v>2</v>
      </c>
      <c r="CX7">
        <v>31</v>
      </c>
      <c r="CY7">
        <v>87</v>
      </c>
      <c r="CZ7">
        <v>3</v>
      </c>
      <c r="DA7">
        <v>75</v>
      </c>
      <c r="DB7">
        <v>35</v>
      </c>
      <c r="DC7">
        <v>19</v>
      </c>
      <c r="DD7">
        <v>4</v>
      </c>
      <c r="DE7">
        <v>13</v>
      </c>
      <c r="DF7">
        <v>7</v>
      </c>
      <c r="DG7">
        <v>4</v>
      </c>
      <c r="DH7">
        <v>24</v>
      </c>
      <c r="DI7">
        <v>11</v>
      </c>
      <c r="DJ7">
        <v>1</v>
      </c>
      <c r="DK7">
        <v>9</v>
      </c>
      <c r="DL7">
        <v>3</v>
      </c>
      <c r="DM7">
        <v>3</v>
      </c>
      <c r="DP7">
        <v>2</v>
      </c>
      <c r="DQ7">
        <v>1</v>
      </c>
      <c r="DR7">
        <v>1</v>
      </c>
      <c r="DS7">
        <v>83</v>
      </c>
      <c r="DT7">
        <v>4</v>
      </c>
      <c r="DU7">
        <v>69</v>
      </c>
      <c r="DV7">
        <v>35</v>
      </c>
      <c r="DW7">
        <v>16</v>
      </c>
      <c r="DX7">
        <v>3</v>
      </c>
      <c r="DY7">
        <v>13</v>
      </c>
      <c r="DZ7">
        <v>9</v>
      </c>
      <c r="EA7">
        <v>4</v>
      </c>
      <c r="EB7">
        <v>25</v>
      </c>
      <c r="EC7">
        <v>22</v>
      </c>
      <c r="ED7">
        <v>1</v>
      </c>
      <c r="EE7">
        <v>21</v>
      </c>
      <c r="EF7">
        <v>11</v>
      </c>
      <c r="EG7">
        <v>3</v>
      </c>
      <c r="EH7">
        <v>2</v>
      </c>
      <c r="EI7">
        <v>6</v>
      </c>
      <c r="EJ7">
        <v>7</v>
      </c>
      <c r="EK7">
        <v>1</v>
      </c>
      <c r="EL7">
        <v>8</v>
      </c>
      <c r="EM7">
        <v>3</v>
      </c>
      <c r="EO7">
        <v>3</v>
      </c>
      <c r="EP7">
        <v>2</v>
      </c>
      <c r="ES7">
        <v>1</v>
      </c>
      <c r="ET7">
        <v>1</v>
      </c>
      <c r="EV7">
        <v>1</v>
      </c>
      <c r="EW7">
        <v>4</v>
      </c>
      <c r="EY7">
        <v>4</v>
      </c>
      <c r="EZ7">
        <v>3</v>
      </c>
      <c r="FA7">
        <v>1</v>
      </c>
      <c r="FB7">
        <v>1</v>
      </c>
      <c r="FC7">
        <v>2</v>
      </c>
      <c r="FD7">
        <v>2</v>
      </c>
      <c r="FF7">
        <v>3</v>
      </c>
      <c r="FG7">
        <v>114</v>
      </c>
      <c r="FH7">
        <v>1</v>
      </c>
      <c r="FI7">
        <v>105</v>
      </c>
      <c r="FJ7">
        <v>50</v>
      </c>
      <c r="FK7">
        <v>15</v>
      </c>
      <c r="FL7">
        <v>6</v>
      </c>
      <c r="FM7">
        <v>26</v>
      </c>
      <c r="FN7">
        <v>18</v>
      </c>
      <c r="FO7">
        <v>3</v>
      </c>
      <c r="FP7">
        <v>52</v>
      </c>
      <c r="FQ7">
        <v>214</v>
      </c>
      <c r="FR7">
        <v>1</v>
      </c>
      <c r="FS7">
        <v>195</v>
      </c>
      <c r="FT7">
        <v>93</v>
      </c>
      <c r="FU7">
        <v>42</v>
      </c>
      <c r="FV7">
        <v>15</v>
      </c>
      <c r="FW7">
        <v>45</v>
      </c>
      <c r="FX7">
        <v>35</v>
      </c>
      <c r="FY7">
        <v>8</v>
      </c>
      <c r="FZ7">
        <v>86</v>
      </c>
      <c r="GA7">
        <v>53</v>
      </c>
      <c r="GB7">
        <v>100</v>
      </c>
      <c r="GC7">
        <v>54</v>
      </c>
      <c r="GD7">
        <v>54</v>
      </c>
      <c r="GE7">
        <v>36</v>
      </c>
      <c r="GF7">
        <v>40</v>
      </c>
      <c r="GG7">
        <v>58</v>
      </c>
      <c r="GH7">
        <v>51</v>
      </c>
      <c r="GI7">
        <v>38</v>
      </c>
      <c r="GJ7">
        <v>61</v>
      </c>
      <c r="GK7">
        <v>7</v>
      </c>
      <c r="GM7">
        <v>7</v>
      </c>
      <c r="GN7">
        <v>4</v>
      </c>
      <c r="GO7">
        <v>3</v>
      </c>
      <c r="GP7">
        <v>1</v>
      </c>
      <c r="GQ7">
        <v>1</v>
      </c>
      <c r="GR7">
        <v>1</v>
      </c>
      <c r="GS7">
        <v>1</v>
      </c>
      <c r="GT7">
        <v>1</v>
      </c>
      <c r="GU7">
        <v>14</v>
      </c>
      <c r="GW7">
        <v>13</v>
      </c>
      <c r="GX7">
        <v>7</v>
      </c>
      <c r="GY7">
        <v>6</v>
      </c>
      <c r="GZ7">
        <v>1</v>
      </c>
      <c r="HA7">
        <v>2</v>
      </c>
      <c r="HB7">
        <v>1</v>
      </c>
      <c r="HC7">
        <v>2</v>
      </c>
      <c r="HD7">
        <v>4</v>
      </c>
      <c r="HE7">
        <v>50</v>
      </c>
      <c r="HG7">
        <v>54</v>
      </c>
      <c r="HH7">
        <v>57</v>
      </c>
      <c r="HI7">
        <v>50</v>
      </c>
      <c r="HJ7">
        <v>100</v>
      </c>
      <c r="HK7">
        <v>50</v>
      </c>
      <c r="HL7">
        <v>100</v>
      </c>
      <c r="HM7">
        <v>50</v>
      </c>
      <c r="HN7">
        <v>25</v>
      </c>
      <c r="HO7">
        <v>106</v>
      </c>
      <c r="HP7">
        <v>0</v>
      </c>
      <c r="HQ7">
        <v>99</v>
      </c>
      <c r="HR7">
        <v>45</v>
      </c>
      <c r="HS7">
        <v>14</v>
      </c>
      <c r="HT7">
        <v>4</v>
      </c>
      <c r="HU7">
        <v>14</v>
      </c>
      <c r="HV7">
        <v>9</v>
      </c>
      <c r="HW7">
        <v>3</v>
      </c>
      <c r="HX7">
        <v>39</v>
      </c>
      <c r="HY7">
        <v>125</v>
      </c>
      <c r="HZ7">
        <v>1</v>
      </c>
      <c r="IA7">
        <v>118</v>
      </c>
      <c r="IB7">
        <v>50</v>
      </c>
      <c r="IC7">
        <v>18</v>
      </c>
      <c r="ID7">
        <v>7</v>
      </c>
      <c r="IE7">
        <v>16</v>
      </c>
      <c r="IF7">
        <v>12</v>
      </c>
      <c r="IG7">
        <v>4</v>
      </c>
      <c r="IH7">
        <v>45</v>
      </c>
      <c r="II7">
        <v>85</v>
      </c>
      <c r="IJ7">
        <v>0</v>
      </c>
      <c r="IK7">
        <v>84</v>
      </c>
      <c r="IL7">
        <v>90</v>
      </c>
      <c r="IM7">
        <v>78</v>
      </c>
      <c r="IN7">
        <v>57</v>
      </c>
      <c r="IO7">
        <v>88</v>
      </c>
      <c r="IP7">
        <v>75</v>
      </c>
      <c r="IQ7">
        <v>75</v>
      </c>
      <c r="IR7">
        <v>87</v>
      </c>
      <c r="IS7">
        <v>1577538</v>
      </c>
      <c r="IU7">
        <v>1496515</v>
      </c>
      <c r="IV7">
        <v>681057</v>
      </c>
      <c r="IW7">
        <v>212675</v>
      </c>
      <c r="IX7">
        <v>56715</v>
      </c>
      <c r="IY7">
        <v>97806</v>
      </c>
      <c r="IZ7">
        <v>118080</v>
      </c>
      <c r="JA7">
        <v>38591</v>
      </c>
      <c r="JB7">
        <v>451565</v>
      </c>
      <c r="JC7">
        <v>106</v>
      </c>
      <c r="JE7">
        <v>99</v>
      </c>
      <c r="JF7">
        <v>45</v>
      </c>
      <c r="JG7">
        <v>14</v>
      </c>
      <c r="JH7">
        <v>4</v>
      </c>
      <c r="JI7">
        <v>14</v>
      </c>
      <c r="JJ7">
        <v>9</v>
      </c>
      <c r="JK7">
        <v>3</v>
      </c>
      <c r="JL7">
        <v>39</v>
      </c>
      <c r="JM7">
        <v>14882</v>
      </c>
      <c r="JO7">
        <v>15116</v>
      </c>
      <c r="JP7">
        <v>15135</v>
      </c>
      <c r="JQ7">
        <v>15191</v>
      </c>
      <c r="JR7">
        <v>14179</v>
      </c>
      <c r="JS7">
        <v>6986</v>
      </c>
      <c r="JT7">
        <v>13120</v>
      </c>
      <c r="JU7">
        <v>12864</v>
      </c>
      <c r="JV7">
        <v>11579</v>
      </c>
    </row>
    <row r="8" spans="1:342" x14ac:dyDescent="0.25">
      <c r="A8">
        <v>7</v>
      </c>
      <c r="B8" t="s">
        <v>522</v>
      </c>
      <c r="C8">
        <v>273</v>
      </c>
      <c r="D8">
        <v>6</v>
      </c>
      <c r="E8">
        <v>256</v>
      </c>
      <c r="F8">
        <v>94</v>
      </c>
      <c r="G8">
        <v>67</v>
      </c>
      <c r="H8">
        <v>17</v>
      </c>
      <c r="I8">
        <v>41</v>
      </c>
      <c r="J8">
        <v>41</v>
      </c>
      <c r="K8">
        <v>22</v>
      </c>
      <c r="L8">
        <v>79</v>
      </c>
      <c r="M8">
        <v>229</v>
      </c>
      <c r="N8">
        <v>5</v>
      </c>
      <c r="O8">
        <v>214</v>
      </c>
      <c r="P8">
        <v>77</v>
      </c>
      <c r="Q8">
        <v>51</v>
      </c>
      <c r="R8">
        <v>13</v>
      </c>
      <c r="S8">
        <v>32</v>
      </c>
      <c r="U8">
        <v>17</v>
      </c>
      <c r="V8">
        <v>60</v>
      </c>
      <c r="W8">
        <v>44</v>
      </c>
      <c r="X8">
        <v>1</v>
      </c>
      <c r="Y8">
        <v>42</v>
      </c>
      <c r="Z8">
        <v>17</v>
      </c>
      <c r="AA8">
        <v>16</v>
      </c>
      <c r="AB8">
        <v>4</v>
      </c>
      <c r="AC8">
        <v>9</v>
      </c>
      <c r="AD8">
        <v>41</v>
      </c>
      <c r="AE8">
        <v>5</v>
      </c>
      <c r="AF8">
        <v>19</v>
      </c>
      <c r="AG8">
        <v>117</v>
      </c>
      <c r="AH8">
        <v>6</v>
      </c>
      <c r="AI8">
        <v>107</v>
      </c>
      <c r="AJ8">
        <v>56</v>
      </c>
      <c r="AK8">
        <v>36</v>
      </c>
      <c r="AL8">
        <v>7</v>
      </c>
      <c r="AM8">
        <v>37</v>
      </c>
      <c r="AN8">
        <v>24</v>
      </c>
      <c r="AO8">
        <v>8</v>
      </c>
      <c r="AP8">
        <v>71</v>
      </c>
      <c r="AQ8">
        <v>78</v>
      </c>
      <c r="AS8">
        <v>77</v>
      </c>
      <c r="AT8">
        <v>15</v>
      </c>
      <c r="AU8">
        <v>14</v>
      </c>
      <c r="AV8">
        <v>5</v>
      </c>
      <c r="AW8">
        <v>4</v>
      </c>
      <c r="AX8">
        <v>10</v>
      </c>
      <c r="AY8">
        <v>10</v>
      </c>
      <c r="AZ8">
        <v>8</v>
      </c>
      <c r="BA8">
        <v>78</v>
      </c>
      <c r="BC8">
        <v>72</v>
      </c>
      <c r="BD8">
        <v>23</v>
      </c>
      <c r="BE8">
        <v>17</v>
      </c>
      <c r="BF8">
        <v>5</v>
      </c>
      <c r="BH8">
        <v>7</v>
      </c>
      <c r="BI8">
        <v>4</v>
      </c>
      <c r="BK8">
        <v>192</v>
      </c>
      <c r="BL8">
        <v>5</v>
      </c>
      <c r="BM8">
        <v>179</v>
      </c>
      <c r="BN8">
        <v>69</v>
      </c>
      <c r="BO8">
        <v>42</v>
      </c>
      <c r="BP8">
        <v>12</v>
      </c>
      <c r="BQ8">
        <v>32</v>
      </c>
      <c r="BR8">
        <v>24</v>
      </c>
      <c r="BS8">
        <v>17</v>
      </c>
      <c r="BT8">
        <v>57</v>
      </c>
      <c r="BU8">
        <v>230</v>
      </c>
      <c r="BV8">
        <v>5</v>
      </c>
      <c r="BW8">
        <v>214</v>
      </c>
      <c r="BX8">
        <v>80</v>
      </c>
      <c r="BY8">
        <v>60</v>
      </c>
      <c r="BZ8">
        <v>16</v>
      </c>
      <c r="CA8">
        <v>29</v>
      </c>
      <c r="CB8">
        <v>34</v>
      </c>
      <c r="CC8">
        <v>19</v>
      </c>
      <c r="CD8">
        <v>64</v>
      </c>
      <c r="CO8">
        <v>38</v>
      </c>
      <c r="CQ8">
        <v>36</v>
      </c>
      <c r="CR8">
        <v>12</v>
      </c>
      <c r="CS8">
        <v>6</v>
      </c>
      <c r="CT8">
        <v>1</v>
      </c>
      <c r="CU8">
        <v>5</v>
      </c>
      <c r="CV8">
        <v>5</v>
      </c>
      <c r="CW8">
        <v>6</v>
      </c>
      <c r="CX8">
        <v>9</v>
      </c>
      <c r="CY8">
        <v>67</v>
      </c>
      <c r="DA8">
        <v>67</v>
      </c>
      <c r="DB8">
        <v>26</v>
      </c>
      <c r="DC8">
        <v>23</v>
      </c>
      <c r="DD8">
        <v>8</v>
      </c>
      <c r="DE8">
        <v>7</v>
      </c>
      <c r="DF8">
        <v>8</v>
      </c>
      <c r="DG8">
        <v>11</v>
      </c>
      <c r="DH8">
        <v>20</v>
      </c>
      <c r="DI8">
        <v>33</v>
      </c>
      <c r="DK8">
        <v>33</v>
      </c>
      <c r="DL8">
        <v>10</v>
      </c>
      <c r="DM8">
        <v>7</v>
      </c>
      <c r="DN8">
        <v>1</v>
      </c>
      <c r="DO8">
        <v>6</v>
      </c>
      <c r="DP8">
        <v>5</v>
      </c>
      <c r="DQ8">
        <v>2</v>
      </c>
      <c r="DR8">
        <v>10</v>
      </c>
      <c r="DS8">
        <v>155</v>
      </c>
      <c r="DT8">
        <v>5</v>
      </c>
      <c r="DU8">
        <v>146</v>
      </c>
      <c r="DV8">
        <v>57</v>
      </c>
      <c r="DW8">
        <v>40</v>
      </c>
      <c r="DX8">
        <v>11</v>
      </c>
      <c r="DY8">
        <v>22</v>
      </c>
      <c r="DZ8">
        <v>21</v>
      </c>
      <c r="EA8">
        <v>14</v>
      </c>
      <c r="EB8">
        <v>47</v>
      </c>
      <c r="EC8">
        <v>54</v>
      </c>
      <c r="ED8">
        <v>2</v>
      </c>
      <c r="EE8">
        <v>49</v>
      </c>
      <c r="EF8">
        <v>20</v>
      </c>
      <c r="EG8">
        <v>17</v>
      </c>
      <c r="EH8">
        <v>6</v>
      </c>
      <c r="EI8">
        <v>9</v>
      </c>
      <c r="EJ8">
        <v>9</v>
      </c>
      <c r="EK8">
        <v>4</v>
      </c>
      <c r="EL8">
        <v>15</v>
      </c>
      <c r="EM8">
        <v>3</v>
      </c>
      <c r="EO8">
        <v>3</v>
      </c>
      <c r="EP8">
        <v>2</v>
      </c>
      <c r="EQ8">
        <v>2</v>
      </c>
      <c r="EV8">
        <v>1</v>
      </c>
      <c r="EW8">
        <v>7</v>
      </c>
      <c r="EY8">
        <v>7</v>
      </c>
      <c r="EZ8">
        <v>6</v>
      </c>
      <c r="FA8">
        <v>3</v>
      </c>
      <c r="FB8">
        <v>2</v>
      </c>
      <c r="FC8">
        <v>4</v>
      </c>
      <c r="FF8">
        <v>6</v>
      </c>
      <c r="FG8">
        <v>61</v>
      </c>
      <c r="FI8">
        <v>59</v>
      </c>
      <c r="FJ8">
        <v>24</v>
      </c>
      <c r="FK8">
        <v>11</v>
      </c>
      <c r="FL8">
        <v>3</v>
      </c>
      <c r="FM8">
        <v>12</v>
      </c>
      <c r="FN8">
        <v>8</v>
      </c>
      <c r="FO8">
        <v>10</v>
      </c>
      <c r="FP8">
        <v>18</v>
      </c>
      <c r="FQ8">
        <v>137</v>
      </c>
      <c r="FS8">
        <v>134</v>
      </c>
      <c r="FT8">
        <v>54</v>
      </c>
      <c r="FU8">
        <v>32</v>
      </c>
      <c r="FV8">
        <v>9</v>
      </c>
      <c r="FW8">
        <v>22</v>
      </c>
      <c r="FX8">
        <v>21</v>
      </c>
      <c r="FY8">
        <v>18</v>
      </c>
      <c r="FZ8">
        <v>36</v>
      </c>
      <c r="GA8">
        <v>45</v>
      </c>
      <c r="GC8">
        <v>44</v>
      </c>
      <c r="GD8">
        <v>44</v>
      </c>
      <c r="GE8">
        <v>34</v>
      </c>
      <c r="GF8">
        <v>33</v>
      </c>
      <c r="GG8">
        <v>55</v>
      </c>
      <c r="GH8">
        <v>38</v>
      </c>
      <c r="GI8">
        <v>56</v>
      </c>
      <c r="GJ8">
        <v>50</v>
      </c>
      <c r="GK8">
        <v>7</v>
      </c>
      <c r="GM8">
        <v>6</v>
      </c>
      <c r="GN8">
        <v>4</v>
      </c>
      <c r="GO8">
        <v>2</v>
      </c>
      <c r="GP8">
        <v>0</v>
      </c>
      <c r="GQ8">
        <v>1</v>
      </c>
      <c r="GR8">
        <v>2</v>
      </c>
      <c r="GS8">
        <v>2</v>
      </c>
      <c r="GT8">
        <v>2</v>
      </c>
      <c r="GU8">
        <v>14</v>
      </c>
      <c r="GW8">
        <v>13</v>
      </c>
      <c r="GX8">
        <v>7</v>
      </c>
      <c r="GY8">
        <v>5</v>
      </c>
      <c r="GZ8">
        <v>2</v>
      </c>
      <c r="HA8">
        <v>2</v>
      </c>
      <c r="HB8">
        <v>3</v>
      </c>
      <c r="HC8">
        <v>5</v>
      </c>
      <c r="HD8">
        <v>4</v>
      </c>
      <c r="HE8">
        <v>50</v>
      </c>
      <c r="HG8">
        <v>46</v>
      </c>
      <c r="HH8">
        <v>57</v>
      </c>
      <c r="HI8">
        <v>40</v>
      </c>
      <c r="HJ8">
        <v>0</v>
      </c>
      <c r="HK8">
        <v>50</v>
      </c>
      <c r="HL8">
        <v>67</v>
      </c>
      <c r="HM8">
        <v>40</v>
      </c>
      <c r="HN8">
        <v>50</v>
      </c>
      <c r="HO8">
        <v>100</v>
      </c>
      <c r="HP8">
        <v>2</v>
      </c>
      <c r="HQ8">
        <v>97</v>
      </c>
      <c r="HR8">
        <v>46</v>
      </c>
      <c r="HS8">
        <v>13</v>
      </c>
      <c r="HT8">
        <v>7</v>
      </c>
      <c r="HU8">
        <v>12</v>
      </c>
      <c r="HV8">
        <v>12</v>
      </c>
      <c r="HW8">
        <v>7</v>
      </c>
      <c r="HX8">
        <v>35</v>
      </c>
      <c r="HY8">
        <v>135</v>
      </c>
      <c r="HZ8">
        <v>2</v>
      </c>
      <c r="IA8">
        <v>131</v>
      </c>
      <c r="IB8">
        <v>61</v>
      </c>
      <c r="IC8">
        <v>20</v>
      </c>
      <c r="ID8">
        <v>9</v>
      </c>
      <c r="IE8">
        <v>17</v>
      </c>
      <c r="IF8">
        <v>15</v>
      </c>
      <c r="IG8">
        <v>9</v>
      </c>
      <c r="IH8">
        <v>44</v>
      </c>
      <c r="II8">
        <v>74</v>
      </c>
      <c r="IJ8">
        <v>100</v>
      </c>
      <c r="IK8">
        <v>74</v>
      </c>
      <c r="IL8">
        <v>75</v>
      </c>
      <c r="IM8">
        <v>65</v>
      </c>
      <c r="IN8">
        <v>78</v>
      </c>
      <c r="IO8">
        <v>71</v>
      </c>
      <c r="IP8">
        <v>80</v>
      </c>
      <c r="IQ8">
        <v>78</v>
      </c>
      <c r="IR8">
        <v>80</v>
      </c>
      <c r="IS8">
        <v>1220193</v>
      </c>
      <c r="IT8">
        <v>7958</v>
      </c>
      <c r="IU8">
        <v>1203059</v>
      </c>
      <c r="IV8">
        <v>574540</v>
      </c>
      <c r="IW8">
        <v>126530</v>
      </c>
      <c r="IX8">
        <v>59843</v>
      </c>
      <c r="IY8">
        <v>112347</v>
      </c>
      <c r="IZ8">
        <v>136963</v>
      </c>
      <c r="JA8">
        <v>69294</v>
      </c>
      <c r="JB8">
        <v>326336</v>
      </c>
      <c r="JC8">
        <v>100</v>
      </c>
      <c r="JD8">
        <v>2</v>
      </c>
      <c r="JE8">
        <v>97</v>
      </c>
      <c r="JF8">
        <v>46</v>
      </c>
      <c r="JG8">
        <v>13</v>
      </c>
      <c r="JH8">
        <v>7</v>
      </c>
      <c r="JI8">
        <v>12</v>
      </c>
      <c r="JJ8">
        <v>12</v>
      </c>
      <c r="JK8">
        <v>7</v>
      </c>
      <c r="JL8">
        <v>35</v>
      </c>
      <c r="JM8">
        <v>12202</v>
      </c>
      <c r="JN8">
        <v>3979</v>
      </c>
      <c r="JO8">
        <v>12403</v>
      </c>
      <c r="JP8">
        <v>12490</v>
      </c>
      <c r="JQ8">
        <v>9733</v>
      </c>
      <c r="JR8">
        <v>8549</v>
      </c>
      <c r="JS8">
        <v>9362</v>
      </c>
      <c r="JT8">
        <v>11414</v>
      </c>
      <c r="JU8">
        <v>9899</v>
      </c>
      <c r="JV8">
        <v>9324</v>
      </c>
    </row>
    <row r="9" spans="1:342" x14ac:dyDescent="0.25">
      <c r="A9">
        <v>8</v>
      </c>
      <c r="B9" t="s">
        <v>539</v>
      </c>
      <c r="C9">
        <v>2779</v>
      </c>
      <c r="D9">
        <v>94</v>
      </c>
      <c r="E9">
        <v>2362</v>
      </c>
      <c r="F9">
        <v>1191</v>
      </c>
      <c r="G9">
        <v>1084</v>
      </c>
      <c r="H9">
        <v>603</v>
      </c>
      <c r="I9">
        <v>469</v>
      </c>
      <c r="J9">
        <v>418</v>
      </c>
      <c r="K9">
        <v>171</v>
      </c>
      <c r="L9">
        <v>1087</v>
      </c>
      <c r="M9">
        <v>2242</v>
      </c>
      <c r="N9">
        <v>73</v>
      </c>
      <c r="O9">
        <v>1926</v>
      </c>
      <c r="P9">
        <v>1023</v>
      </c>
      <c r="Q9">
        <v>854</v>
      </c>
      <c r="R9">
        <v>466</v>
      </c>
      <c r="S9">
        <v>370</v>
      </c>
      <c r="U9">
        <v>154</v>
      </c>
      <c r="V9">
        <v>847</v>
      </c>
      <c r="W9">
        <v>537</v>
      </c>
      <c r="X9">
        <v>21</v>
      </c>
      <c r="Y9">
        <v>436</v>
      </c>
      <c r="Z9">
        <v>168</v>
      </c>
      <c r="AA9">
        <v>230</v>
      </c>
      <c r="AB9">
        <v>137</v>
      </c>
      <c r="AC9">
        <v>99</v>
      </c>
      <c r="AD9">
        <v>418</v>
      </c>
      <c r="AE9">
        <v>17</v>
      </c>
      <c r="AF9">
        <v>240</v>
      </c>
      <c r="AG9">
        <v>1225</v>
      </c>
      <c r="AH9">
        <v>74</v>
      </c>
      <c r="AI9">
        <v>1006</v>
      </c>
      <c r="AJ9">
        <v>559</v>
      </c>
      <c r="AK9">
        <v>500</v>
      </c>
      <c r="AL9">
        <v>298</v>
      </c>
      <c r="AM9">
        <v>384</v>
      </c>
      <c r="AN9">
        <v>238</v>
      </c>
      <c r="AO9">
        <v>61</v>
      </c>
      <c r="AP9">
        <v>753</v>
      </c>
      <c r="AQ9">
        <v>934</v>
      </c>
      <c r="AR9">
        <v>18</v>
      </c>
      <c r="AS9">
        <v>825</v>
      </c>
      <c r="AT9">
        <v>395</v>
      </c>
      <c r="AU9">
        <v>402</v>
      </c>
      <c r="AV9">
        <v>217</v>
      </c>
      <c r="AW9">
        <v>76</v>
      </c>
      <c r="AX9">
        <v>137</v>
      </c>
      <c r="AY9">
        <v>65</v>
      </c>
      <c r="AZ9">
        <v>288</v>
      </c>
      <c r="BA9">
        <v>620</v>
      </c>
      <c r="BB9">
        <v>2</v>
      </c>
      <c r="BC9">
        <v>531</v>
      </c>
      <c r="BD9">
        <v>237</v>
      </c>
      <c r="BE9">
        <v>182</v>
      </c>
      <c r="BF9">
        <v>88</v>
      </c>
      <c r="BG9">
        <v>9</v>
      </c>
      <c r="BH9">
        <v>43</v>
      </c>
      <c r="BI9">
        <v>45</v>
      </c>
      <c r="BJ9">
        <v>46</v>
      </c>
      <c r="BK9">
        <v>2461</v>
      </c>
      <c r="BL9">
        <v>87</v>
      </c>
      <c r="BM9">
        <v>2121</v>
      </c>
      <c r="BN9">
        <v>1074</v>
      </c>
      <c r="BO9">
        <v>848</v>
      </c>
      <c r="BP9">
        <v>444</v>
      </c>
      <c r="BQ9">
        <v>487</v>
      </c>
      <c r="BR9">
        <v>331</v>
      </c>
      <c r="BS9">
        <v>146</v>
      </c>
      <c r="BT9">
        <v>961</v>
      </c>
      <c r="BU9">
        <v>2320</v>
      </c>
      <c r="BV9">
        <v>82</v>
      </c>
      <c r="BW9">
        <v>1949</v>
      </c>
      <c r="BX9">
        <v>981</v>
      </c>
      <c r="BY9">
        <v>963</v>
      </c>
      <c r="BZ9">
        <v>546</v>
      </c>
      <c r="CA9">
        <v>392</v>
      </c>
      <c r="CB9">
        <v>345</v>
      </c>
      <c r="CC9">
        <v>155</v>
      </c>
      <c r="CD9">
        <v>946</v>
      </c>
      <c r="CO9">
        <v>1018</v>
      </c>
      <c r="CP9">
        <v>26</v>
      </c>
      <c r="CQ9">
        <v>889</v>
      </c>
      <c r="CR9">
        <v>469</v>
      </c>
      <c r="CS9">
        <v>527</v>
      </c>
      <c r="CT9">
        <v>309</v>
      </c>
      <c r="CU9">
        <v>190</v>
      </c>
      <c r="CV9">
        <v>177</v>
      </c>
      <c r="CW9">
        <v>88</v>
      </c>
      <c r="CX9">
        <v>463</v>
      </c>
      <c r="CY9">
        <v>973</v>
      </c>
      <c r="CZ9">
        <v>35</v>
      </c>
      <c r="DA9">
        <v>836</v>
      </c>
      <c r="DB9">
        <v>427</v>
      </c>
      <c r="DC9">
        <v>506</v>
      </c>
      <c r="DD9">
        <v>297</v>
      </c>
      <c r="DE9">
        <v>162</v>
      </c>
      <c r="DF9">
        <v>162</v>
      </c>
      <c r="DG9">
        <v>80</v>
      </c>
      <c r="DH9">
        <v>416</v>
      </c>
      <c r="DI9">
        <v>314</v>
      </c>
      <c r="DJ9">
        <v>7</v>
      </c>
      <c r="DK9">
        <v>275</v>
      </c>
      <c r="DL9">
        <v>123</v>
      </c>
      <c r="DM9">
        <v>109</v>
      </c>
      <c r="DN9">
        <v>46</v>
      </c>
      <c r="DO9">
        <v>38</v>
      </c>
      <c r="DP9">
        <v>41</v>
      </c>
      <c r="DQ9">
        <v>38</v>
      </c>
      <c r="DR9">
        <v>108</v>
      </c>
      <c r="DS9">
        <v>1169</v>
      </c>
      <c r="DT9">
        <v>51</v>
      </c>
      <c r="DU9">
        <v>972</v>
      </c>
      <c r="DV9">
        <v>507</v>
      </c>
      <c r="DW9">
        <v>429</v>
      </c>
      <c r="DX9">
        <v>225</v>
      </c>
      <c r="DY9">
        <v>175</v>
      </c>
      <c r="DZ9">
        <v>179</v>
      </c>
      <c r="EA9">
        <v>96</v>
      </c>
      <c r="EB9">
        <v>455</v>
      </c>
      <c r="EC9">
        <v>414</v>
      </c>
      <c r="ED9">
        <v>5</v>
      </c>
      <c r="EE9">
        <v>354</v>
      </c>
      <c r="EF9">
        <v>159</v>
      </c>
      <c r="EG9">
        <v>113</v>
      </c>
      <c r="EH9">
        <v>49</v>
      </c>
      <c r="EI9">
        <v>41</v>
      </c>
      <c r="EJ9">
        <v>54</v>
      </c>
      <c r="EK9">
        <v>60</v>
      </c>
      <c r="EL9">
        <v>108</v>
      </c>
      <c r="EM9">
        <v>23</v>
      </c>
      <c r="EO9">
        <v>22</v>
      </c>
      <c r="EP9">
        <v>9</v>
      </c>
      <c r="EQ9">
        <v>8</v>
      </c>
      <c r="ER9">
        <v>3</v>
      </c>
      <c r="ES9">
        <v>2</v>
      </c>
      <c r="ET9">
        <v>3</v>
      </c>
      <c r="EU9">
        <v>4</v>
      </c>
      <c r="EV9">
        <v>6</v>
      </c>
      <c r="EW9">
        <v>90</v>
      </c>
      <c r="EY9">
        <v>90</v>
      </c>
      <c r="EZ9">
        <v>74</v>
      </c>
      <c r="FA9">
        <v>44</v>
      </c>
      <c r="FB9">
        <v>27</v>
      </c>
      <c r="FC9">
        <v>18</v>
      </c>
      <c r="FD9">
        <v>15</v>
      </c>
      <c r="FE9">
        <v>15</v>
      </c>
      <c r="FF9">
        <v>41</v>
      </c>
      <c r="FG9">
        <v>1147</v>
      </c>
      <c r="FH9">
        <v>47</v>
      </c>
      <c r="FI9">
        <v>1033</v>
      </c>
      <c r="FJ9">
        <v>521</v>
      </c>
      <c r="FK9">
        <v>285</v>
      </c>
      <c r="FL9">
        <v>126</v>
      </c>
      <c r="FM9">
        <v>259</v>
      </c>
      <c r="FN9">
        <v>153</v>
      </c>
      <c r="FO9">
        <v>69</v>
      </c>
      <c r="FP9">
        <v>479</v>
      </c>
      <c r="FQ9">
        <v>2257</v>
      </c>
      <c r="FR9">
        <v>100</v>
      </c>
      <c r="FS9">
        <v>2023</v>
      </c>
      <c r="FT9">
        <v>1026</v>
      </c>
      <c r="FU9">
        <v>643</v>
      </c>
      <c r="FV9">
        <v>308</v>
      </c>
      <c r="FW9">
        <v>493</v>
      </c>
      <c r="FX9">
        <v>290</v>
      </c>
      <c r="FY9">
        <v>150</v>
      </c>
      <c r="FZ9">
        <v>879</v>
      </c>
      <c r="GA9">
        <v>51</v>
      </c>
      <c r="GB9">
        <v>47</v>
      </c>
      <c r="GC9">
        <v>51</v>
      </c>
      <c r="GD9">
        <v>51</v>
      </c>
      <c r="GE9">
        <v>44</v>
      </c>
      <c r="GF9">
        <v>41</v>
      </c>
      <c r="GG9">
        <v>53</v>
      </c>
      <c r="GH9">
        <v>53</v>
      </c>
      <c r="GI9">
        <v>46</v>
      </c>
      <c r="GJ9">
        <v>55</v>
      </c>
      <c r="GK9">
        <v>161</v>
      </c>
      <c r="GL9">
        <v>1</v>
      </c>
      <c r="GM9">
        <v>157</v>
      </c>
      <c r="GN9">
        <v>85</v>
      </c>
      <c r="GO9">
        <v>41</v>
      </c>
      <c r="GP9">
        <v>16</v>
      </c>
      <c r="GQ9">
        <v>32</v>
      </c>
      <c r="GR9">
        <v>25</v>
      </c>
      <c r="GS9">
        <v>5</v>
      </c>
      <c r="GT9">
        <v>57</v>
      </c>
      <c r="GU9">
        <v>315</v>
      </c>
      <c r="GV9">
        <v>3</v>
      </c>
      <c r="GW9">
        <v>304</v>
      </c>
      <c r="GX9">
        <v>165</v>
      </c>
      <c r="GY9">
        <v>92</v>
      </c>
      <c r="GZ9">
        <v>41</v>
      </c>
      <c r="HA9">
        <v>59</v>
      </c>
      <c r="HB9">
        <v>40</v>
      </c>
      <c r="HC9">
        <v>14</v>
      </c>
      <c r="HD9">
        <v>106</v>
      </c>
      <c r="HE9">
        <v>51</v>
      </c>
      <c r="HF9">
        <v>33</v>
      </c>
      <c r="HG9">
        <v>52</v>
      </c>
      <c r="HH9">
        <v>52</v>
      </c>
      <c r="HI9">
        <v>45</v>
      </c>
      <c r="HJ9">
        <v>39</v>
      </c>
      <c r="HK9">
        <v>54</v>
      </c>
      <c r="HL9">
        <v>63</v>
      </c>
      <c r="HM9">
        <v>36</v>
      </c>
      <c r="HN9">
        <v>54</v>
      </c>
      <c r="HO9">
        <v>1286</v>
      </c>
      <c r="HP9">
        <v>62</v>
      </c>
      <c r="HQ9">
        <v>1179</v>
      </c>
      <c r="HR9">
        <v>607</v>
      </c>
      <c r="HS9">
        <v>347</v>
      </c>
      <c r="HT9">
        <v>160</v>
      </c>
      <c r="HU9">
        <v>264</v>
      </c>
      <c r="HV9">
        <v>193</v>
      </c>
      <c r="HW9">
        <v>41</v>
      </c>
      <c r="HX9">
        <v>557</v>
      </c>
      <c r="HY9">
        <v>1557</v>
      </c>
      <c r="HZ9">
        <v>70</v>
      </c>
      <c r="IA9">
        <v>1434</v>
      </c>
      <c r="IB9">
        <v>734</v>
      </c>
      <c r="IC9">
        <v>423</v>
      </c>
      <c r="ID9">
        <v>196</v>
      </c>
      <c r="IE9">
        <v>322</v>
      </c>
      <c r="IF9">
        <v>224</v>
      </c>
      <c r="IG9">
        <v>54</v>
      </c>
      <c r="IH9">
        <v>678</v>
      </c>
      <c r="II9">
        <v>83</v>
      </c>
      <c r="IJ9">
        <v>89</v>
      </c>
      <c r="IK9">
        <v>82</v>
      </c>
      <c r="IL9">
        <v>83</v>
      </c>
      <c r="IM9">
        <v>82</v>
      </c>
      <c r="IN9">
        <v>82</v>
      </c>
      <c r="IO9">
        <v>82</v>
      </c>
      <c r="IP9">
        <v>86</v>
      </c>
      <c r="IQ9">
        <v>76</v>
      </c>
      <c r="IR9">
        <v>82</v>
      </c>
      <c r="IS9">
        <v>19603995</v>
      </c>
      <c r="IT9">
        <v>1059176</v>
      </c>
      <c r="IU9">
        <v>17855239</v>
      </c>
      <c r="IV9">
        <v>10141487</v>
      </c>
      <c r="IW9">
        <v>5595567</v>
      </c>
      <c r="IX9">
        <v>2603494</v>
      </c>
      <c r="IY9">
        <v>4601338</v>
      </c>
      <c r="IZ9">
        <v>2722062</v>
      </c>
      <c r="JA9">
        <v>451081</v>
      </c>
      <c r="JB9">
        <v>9235644</v>
      </c>
      <c r="JC9">
        <v>1286</v>
      </c>
      <c r="JD9">
        <v>62</v>
      </c>
      <c r="JE9">
        <v>1179</v>
      </c>
      <c r="JF9">
        <v>607</v>
      </c>
      <c r="JG9">
        <v>347</v>
      </c>
      <c r="JH9">
        <v>160</v>
      </c>
      <c r="JI9">
        <v>264</v>
      </c>
      <c r="JJ9">
        <v>193</v>
      </c>
      <c r="JK9">
        <v>41</v>
      </c>
      <c r="JL9">
        <v>557</v>
      </c>
      <c r="JM9">
        <v>15244</v>
      </c>
      <c r="JN9">
        <v>17084</v>
      </c>
      <c r="JO9">
        <v>15144</v>
      </c>
      <c r="JP9">
        <v>16708</v>
      </c>
      <c r="JQ9">
        <v>16126</v>
      </c>
      <c r="JR9">
        <v>16272</v>
      </c>
      <c r="JS9">
        <v>17429</v>
      </c>
      <c r="JT9">
        <v>14104</v>
      </c>
      <c r="JU9">
        <v>11002</v>
      </c>
      <c r="JV9">
        <v>16581</v>
      </c>
      <c r="KQ9">
        <v>6</v>
      </c>
      <c r="KS9">
        <v>6</v>
      </c>
      <c r="KT9">
        <v>4</v>
      </c>
      <c r="KU9">
        <v>3</v>
      </c>
      <c r="KV9">
        <v>2</v>
      </c>
      <c r="KW9">
        <v>2</v>
      </c>
      <c r="KX9">
        <v>1</v>
      </c>
      <c r="KY9">
        <v>1</v>
      </c>
      <c r="KZ9">
        <v>3</v>
      </c>
    </row>
    <row r="10" spans="1:342" x14ac:dyDescent="0.25">
      <c r="A10">
        <v>9</v>
      </c>
      <c r="B10" t="s">
        <v>520</v>
      </c>
      <c r="C10">
        <v>1647</v>
      </c>
      <c r="D10">
        <v>13</v>
      </c>
      <c r="E10">
        <v>1460</v>
      </c>
      <c r="F10">
        <v>622</v>
      </c>
      <c r="G10">
        <v>301</v>
      </c>
      <c r="H10">
        <v>84</v>
      </c>
      <c r="I10">
        <v>215</v>
      </c>
      <c r="J10">
        <v>199</v>
      </c>
      <c r="K10">
        <v>160</v>
      </c>
      <c r="L10">
        <v>452</v>
      </c>
      <c r="M10">
        <v>1386</v>
      </c>
      <c r="N10">
        <v>9</v>
      </c>
      <c r="O10">
        <v>1251</v>
      </c>
      <c r="P10">
        <v>562</v>
      </c>
      <c r="Q10">
        <v>257</v>
      </c>
      <c r="R10">
        <v>71</v>
      </c>
      <c r="S10">
        <v>181</v>
      </c>
      <c r="U10">
        <v>142</v>
      </c>
      <c r="V10">
        <v>375</v>
      </c>
      <c r="W10">
        <v>261</v>
      </c>
      <c r="X10">
        <v>4</v>
      </c>
      <c r="Y10">
        <v>209</v>
      </c>
      <c r="Z10">
        <v>60</v>
      </c>
      <c r="AA10">
        <v>44</v>
      </c>
      <c r="AB10">
        <v>13</v>
      </c>
      <c r="AC10">
        <v>34</v>
      </c>
      <c r="AD10">
        <v>199</v>
      </c>
      <c r="AE10">
        <v>18</v>
      </c>
      <c r="AF10">
        <v>77</v>
      </c>
      <c r="AG10">
        <v>718</v>
      </c>
      <c r="AH10">
        <v>12</v>
      </c>
      <c r="AI10">
        <v>617</v>
      </c>
      <c r="AJ10">
        <v>339</v>
      </c>
      <c r="AK10">
        <v>146</v>
      </c>
      <c r="AL10">
        <v>42</v>
      </c>
      <c r="AM10">
        <v>194</v>
      </c>
      <c r="AN10">
        <v>106</v>
      </c>
      <c r="AO10">
        <v>49</v>
      </c>
      <c r="AP10">
        <v>393</v>
      </c>
      <c r="AQ10">
        <v>482</v>
      </c>
      <c r="AR10">
        <v>1</v>
      </c>
      <c r="AS10">
        <v>435</v>
      </c>
      <c r="AT10">
        <v>117</v>
      </c>
      <c r="AU10">
        <v>72</v>
      </c>
      <c r="AV10">
        <v>24</v>
      </c>
      <c r="AW10">
        <v>15</v>
      </c>
      <c r="AX10">
        <v>59</v>
      </c>
      <c r="AY10">
        <v>75</v>
      </c>
      <c r="AZ10">
        <v>44</v>
      </c>
      <c r="BA10">
        <v>447</v>
      </c>
      <c r="BC10">
        <v>408</v>
      </c>
      <c r="BD10">
        <v>166</v>
      </c>
      <c r="BE10">
        <v>83</v>
      </c>
      <c r="BF10">
        <v>18</v>
      </c>
      <c r="BG10">
        <v>6</v>
      </c>
      <c r="BH10">
        <v>34</v>
      </c>
      <c r="BI10">
        <v>36</v>
      </c>
      <c r="BJ10">
        <v>15</v>
      </c>
      <c r="BK10">
        <v>261</v>
      </c>
      <c r="BL10">
        <v>2</v>
      </c>
      <c r="BM10">
        <v>215</v>
      </c>
      <c r="BN10">
        <v>98</v>
      </c>
      <c r="BO10">
        <v>50</v>
      </c>
      <c r="BP10">
        <v>14</v>
      </c>
      <c r="BQ10">
        <v>54</v>
      </c>
      <c r="BR10">
        <v>37</v>
      </c>
      <c r="BS10">
        <v>20</v>
      </c>
      <c r="BT10">
        <v>94</v>
      </c>
      <c r="BU10">
        <v>793</v>
      </c>
      <c r="BV10">
        <v>10</v>
      </c>
      <c r="BW10">
        <v>714</v>
      </c>
      <c r="BX10">
        <v>282</v>
      </c>
      <c r="BY10">
        <v>157</v>
      </c>
      <c r="BZ10">
        <v>46</v>
      </c>
      <c r="CA10">
        <v>101</v>
      </c>
      <c r="CB10">
        <v>112</v>
      </c>
      <c r="CC10">
        <v>78</v>
      </c>
      <c r="CD10">
        <v>221</v>
      </c>
      <c r="CE10">
        <v>1</v>
      </c>
      <c r="CG10">
        <v>1</v>
      </c>
      <c r="CH10">
        <v>1</v>
      </c>
      <c r="CI10">
        <v>1</v>
      </c>
      <c r="CO10">
        <v>189</v>
      </c>
      <c r="CP10">
        <v>6</v>
      </c>
      <c r="CQ10">
        <v>166</v>
      </c>
      <c r="CR10">
        <v>65</v>
      </c>
      <c r="CS10">
        <v>41</v>
      </c>
      <c r="CT10">
        <v>11</v>
      </c>
      <c r="CU10">
        <v>19</v>
      </c>
      <c r="CV10">
        <v>18</v>
      </c>
      <c r="CW10">
        <v>21</v>
      </c>
      <c r="CX10">
        <v>48</v>
      </c>
      <c r="CY10">
        <v>144</v>
      </c>
      <c r="CZ10">
        <v>3</v>
      </c>
      <c r="DA10">
        <v>130</v>
      </c>
      <c r="DB10">
        <v>58</v>
      </c>
      <c r="DC10">
        <v>42</v>
      </c>
      <c r="DD10">
        <v>15</v>
      </c>
      <c r="DE10">
        <v>15</v>
      </c>
      <c r="DF10">
        <v>22</v>
      </c>
      <c r="DG10">
        <v>24</v>
      </c>
      <c r="DH10">
        <v>37</v>
      </c>
      <c r="DI10">
        <v>53</v>
      </c>
      <c r="DK10">
        <v>50</v>
      </c>
      <c r="DL10">
        <v>17</v>
      </c>
      <c r="DM10">
        <v>14</v>
      </c>
      <c r="DN10">
        <v>5</v>
      </c>
      <c r="DO10">
        <v>1</v>
      </c>
      <c r="DP10">
        <v>4</v>
      </c>
      <c r="DQ10">
        <v>6</v>
      </c>
      <c r="DR10">
        <v>9</v>
      </c>
      <c r="DS10">
        <v>236</v>
      </c>
      <c r="DT10">
        <v>7</v>
      </c>
      <c r="DU10">
        <v>212</v>
      </c>
      <c r="DV10">
        <v>86</v>
      </c>
      <c r="DW10">
        <v>56</v>
      </c>
      <c r="DX10">
        <v>18</v>
      </c>
      <c r="DY10">
        <v>29</v>
      </c>
      <c r="DZ10">
        <v>23</v>
      </c>
      <c r="EA10">
        <v>23</v>
      </c>
      <c r="EB10">
        <v>71</v>
      </c>
      <c r="EC10">
        <v>657</v>
      </c>
      <c r="ED10">
        <v>7</v>
      </c>
      <c r="EE10">
        <v>595</v>
      </c>
      <c r="EF10">
        <v>231</v>
      </c>
      <c r="EG10">
        <v>125</v>
      </c>
      <c r="EH10">
        <v>37</v>
      </c>
      <c r="EI10">
        <v>84</v>
      </c>
      <c r="EJ10">
        <v>103</v>
      </c>
      <c r="EK10">
        <v>55</v>
      </c>
      <c r="EL10">
        <v>185</v>
      </c>
      <c r="EM10">
        <v>48</v>
      </c>
      <c r="EN10">
        <v>1</v>
      </c>
      <c r="EO10">
        <v>47</v>
      </c>
      <c r="EP10">
        <v>20</v>
      </c>
      <c r="EQ10">
        <v>14</v>
      </c>
      <c r="ER10">
        <v>4</v>
      </c>
      <c r="ES10">
        <v>5</v>
      </c>
      <c r="ET10">
        <v>11</v>
      </c>
      <c r="EU10">
        <v>13</v>
      </c>
      <c r="EV10">
        <v>12</v>
      </c>
      <c r="EW10">
        <v>108</v>
      </c>
      <c r="EY10">
        <v>108</v>
      </c>
      <c r="EZ10">
        <v>105</v>
      </c>
      <c r="FA10">
        <v>38</v>
      </c>
      <c r="FB10">
        <v>13</v>
      </c>
      <c r="FC10">
        <v>24</v>
      </c>
      <c r="FD10">
        <v>14</v>
      </c>
      <c r="FE10">
        <v>4</v>
      </c>
      <c r="FF10">
        <v>49</v>
      </c>
      <c r="FG10">
        <v>163</v>
      </c>
      <c r="FH10">
        <v>1</v>
      </c>
      <c r="FI10">
        <v>137</v>
      </c>
      <c r="FJ10">
        <v>59</v>
      </c>
      <c r="FK10">
        <v>22</v>
      </c>
      <c r="FL10">
        <v>4</v>
      </c>
      <c r="FM10">
        <v>31</v>
      </c>
      <c r="FN10">
        <v>15</v>
      </c>
      <c r="FO10">
        <v>8</v>
      </c>
      <c r="FP10">
        <v>54</v>
      </c>
      <c r="FQ10">
        <v>212</v>
      </c>
      <c r="FR10">
        <v>1</v>
      </c>
      <c r="FS10">
        <v>181</v>
      </c>
      <c r="FT10">
        <v>83</v>
      </c>
      <c r="FU10">
        <v>37</v>
      </c>
      <c r="FV10">
        <v>10</v>
      </c>
      <c r="FW10">
        <v>40</v>
      </c>
      <c r="FX10">
        <v>15</v>
      </c>
      <c r="FY10">
        <v>14</v>
      </c>
      <c r="FZ10">
        <v>70</v>
      </c>
      <c r="GA10">
        <v>77</v>
      </c>
      <c r="GB10">
        <v>100</v>
      </c>
      <c r="GC10">
        <v>76</v>
      </c>
      <c r="GD10">
        <v>71</v>
      </c>
      <c r="GE10">
        <v>60</v>
      </c>
      <c r="GF10">
        <v>40</v>
      </c>
      <c r="GG10">
        <v>78</v>
      </c>
      <c r="GH10">
        <v>100</v>
      </c>
      <c r="GI10">
        <v>57</v>
      </c>
      <c r="GJ10">
        <v>77</v>
      </c>
      <c r="GK10">
        <v>30</v>
      </c>
      <c r="GM10">
        <v>28</v>
      </c>
      <c r="GN10">
        <v>11</v>
      </c>
      <c r="GO10">
        <v>6</v>
      </c>
      <c r="GP10">
        <v>1</v>
      </c>
      <c r="GQ10">
        <v>6</v>
      </c>
      <c r="GR10">
        <v>4</v>
      </c>
      <c r="GS10">
        <v>2</v>
      </c>
      <c r="GT10">
        <v>10</v>
      </c>
      <c r="GU10">
        <v>34</v>
      </c>
      <c r="GW10">
        <v>32</v>
      </c>
      <c r="GX10">
        <v>12</v>
      </c>
      <c r="GY10">
        <v>8</v>
      </c>
      <c r="GZ10">
        <v>2</v>
      </c>
      <c r="HA10">
        <v>6</v>
      </c>
      <c r="HB10">
        <v>4</v>
      </c>
      <c r="HC10">
        <v>3</v>
      </c>
      <c r="HD10">
        <v>11</v>
      </c>
      <c r="HE10">
        <v>88</v>
      </c>
      <c r="HG10">
        <v>88</v>
      </c>
      <c r="HH10">
        <v>92</v>
      </c>
      <c r="HI10">
        <v>75</v>
      </c>
      <c r="HJ10">
        <v>50</v>
      </c>
      <c r="HK10">
        <v>100</v>
      </c>
      <c r="HL10">
        <v>100</v>
      </c>
      <c r="HM10">
        <v>67</v>
      </c>
      <c r="HN10">
        <v>91</v>
      </c>
      <c r="HO10">
        <v>154</v>
      </c>
      <c r="HP10">
        <v>1</v>
      </c>
      <c r="HQ10">
        <v>141</v>
      </c>
      <c r="HR10">
        <v>72</v>
      </c>
      <c r="HS10">
        <v>22</v>
      </c>
      <c r="HT10">
        <v>5</v>
      </c>
      <c r="HU10">
        <v>18</v>
      </c>
      <c r="HV10">
        <v>17</v>
      </c>
      <c r="HW10">
        <v>6</v>
      </c>
      <c r="HX10">
        <v>43</v>
      </c>
      <c r="HY10">
        <v>199</v>
      </c>
      <c r="HZ10">
        <v>1</v>
      </c>
      <c r="IA10">
        <v>181</v>
      </c>
      <c r="IB10">
        <v>85</v>
      </c>
      <c r="IC10">
        <v>26</v>
      </c>
      <c r="ID10">
        <v>7</v>
      </c>
      <c r="IE10">
        <v>27</v>
      </c>
      <c r="IF10">
        <v>20</v>
      </c>
      <c r="IG10">
        <v>10</v>
      </c>
      <c r="IH10">
        <v>60</v>
      </c>
      <c r="II10">
        <v>77</v>
      </c>
      <c r="IJ10">
        <v>100</v>
      </c>
      <c r="IK10">
        <v>78</v>
      </c>
      <c r="IL10">
        <v>85</v>
      </c>
      <c r="IM10">
        <v>85</v>
      </c>
      <c r="IN10">
        <v>71</v>
      </c>
      <c r="IO10">
        <v>67</v>
      </c>
      <c r="IP10">
        <v>85</v>
      </c>
      <c r="IQ10">
        <v>60</v>
      </c>
      <c r="IR10">
        <v>72</v>
      </c>
      <c r="IS10">
        <v>2117981</v>
      </c>
      <c r="IT10">
        <v>35855</v>
      </c>
      <c r="IU10">
        <v>1929082</v>
      </c>
      <c r="IV10">
        <v>1007044</v>
      </c>
      <c r="IW10">
        <v>303332</v>
      </c>
      <c r="IX10">
        <v>67325</v>
      </c>
      <c r="IY10">
        <v>230343</v>
      </c>
      <c r="IZ10">
        <v>235930</v>
      </c>
      <c r="JA10">
        <v>66434</v>
      </c>
      <c r="JB10">
        <v>560484</v>
      </c>
      <c r="JC10">
        <v>154</v>
      </c>
      <c r="JD10">
        <v>1</v>
      </c>
      <c r="JE10">
        <v>141</v>
      </c>
      <c r="JF10">
        <v>72</v>
      </c>
      <c r="JG10">
        <v>22</v>
      </c>
      <c r="JH10">
        <v>5</v>
      </c>
      <c r="JI10">
        <v>18</v>
      </c>
      <c r="JJ10">
        <v>17</v>
      </c>
      <c r="JK10">
        <v>6</v>
      </c>
      <c r="JL10">
        <v>43</v>
      </c>
      <c r="JM10">
        <v>13753</v>
      </c>
      <c r="JN10">
        <v>35855</v>
      </c>
      <c r="JO10">
        <v>13681</v>
      </c>
      <c r="JP10">
        <v>13987</v>
      </c>
      <c r="JQ10">
        <v>13788</v>
      </c>
      <c r="JR10">
        <v>13465</v>
      </c>
      <c r="JS10">
        <v>12797</v>
      </c>
      <c r="JT10">
        <v>13878</v>
      </c>
      <c r="JU10">
        <v>11072</v>
      </c>
      <c r="JV10">
        <v>13035</v>
      </c>
    </row>
    <row r="11" spans="1:342" x14ac:dyDescent="0.25">
      <c r="A11">
        <v>10</v>
      </c>
      <c r="B11" t="s">
        <v>519</v>
      </c>
      <c r="C11">
        <v>3018</v>
      </c>
      <c r="D11">
        <v>39</v>
      </c>
      <c r="E11">
        <v>2857</v>
      </c>
      <c r="F11">
        <v>1121</v>
      </c>
      <c r="G11">
        <v>547</v>
      </c>
      <c r="H11">
        <v>176</v>
      </c>
      <c r="I11">
        <v>397</v>
      </c>
      <c r="J11">
        <v>373</v>
      </c>
      <c r="K11">
        <v>101</v>
      </c>
      <c r="L11">
        <v>804</v>
      </c>
      <c r="M11">
        <v>2551</v>
      </c>
      <c r="N11">
        <v>25</v>
      </c>
      <c r="O11">
        <v>2436</v>
      </c>
      <c r="P11">
        <v>1010</v>
      </c>
      <c r="Q11">
        <v>463</v>
      </c>
      <c r="R11">
        <v>149</v>
      </c>
      <c r="S11">
        <v>328</v>
      </c>
      <c r="U11">
        <v>92</v>
      </c>
      <c r="V11">
        <v>653</v>
      </c>
      <c r="W11">
        <v>467</v>
      </c>
      <c r="X11">
        <v>14</v>
      </c>
      <c r="Y11">
        <v>421</v>
      </c>
      <c r="Z11">
        <v>111</v>
      </c>
      <c r="AA11">
        <v>84</v>
      </c>
      <c r="AB11">
        <v>27</v>
      </c>
      <c r="AC11">
        <v>69</v>
      </c>
      <c r="AD11">
        <v>373</v>
      </c>
      <c r="AE11">
        <v>9</v>
      </c>
      <c r="AF11">
        <v>151</v>
      </c>
      <c r="AG11">
        <v>1147</v>
      </c>
      <c r="AH11">
        <v>37</v>
      </c>
      <c r="AI11">
        <v>1060</v>
      </c>
      <c r="AJ11">
        <v>555</v>
      </c>
      <c r="AK11">
        <v>265</v>
      </c>
      <c r="AL11">
        <v>88</v>
      </c>
      <c r="AM11">
        <v>366</v>
      </c>
      <c r="AN11">
        <v>199</v>
      </c>
      <c r="AO11">
        <v>27</v>
      </c>
      <c r="AP11">
        <v>695</v>
      </c>
      <c r="AQ11">
        <v>825</v>
      </c>
      <c r="AR11">
        <v>2</v>
      </c>
      <c r="AS11">
        <v>790</v>
      </c>
      <c r="AT11">
        <v>216</v>
      </c>
      <c r="AU11">
        <v>130</v>
      </c>
      <c r="AV11">
        <v>46</v>
      </c>
      <c r="AW11">
        <v>26</v>
      </c>
      <c r="AX11">
        <v>103</v>
      </c>
      <c r="AY11">
        <v>39</v>
      </c>
      <c r="AZ11">
        <v>81</v>
      </c>
      <c r="BA11">
        <v>1045</v>
      </c>
      <c r="BC11">
        <v>1007</v>
      </c>
      <c r="BD11">
        <v>350</v>
      </c>
      <c r="BE11">
        <v>152</v>
      </c>
      <c r="BF11">
        <v>42</v>
      </c>
      <c r="BG11">
        <v>5</v>
      </c>
      <c r="BH11">
        <v>71</v>
      </c>
      <c r="BI11">
        <v>35</v>
      </c>
      <c r="BJ11">
        <v>28</v>
      </c>
      <c r="BK11">
        <v>2037</v>
      </c>
      <c r="BL11">
        <v>23</v>
      </c>
      <c r="BM11">
        <v>1953</v>
      </c>
      <c r="BN11">
        <v>787</v>
      </c>
      <c r="BO11">
        <v>354</v>
      </c>
      <c r="BP11">
        <v>110</v>
      </c>
      <c r="BQ11">
        <v>299</v>
      </c>
      <c r="BR11">
        <v>256</v>
      </c>
      <c r="BS11">
        <v>59</v>
      </c>
      <c r="BT11">
        <v>566</v>
      </c>
      <c r="BU11">
        <v>2852</v>
      </c>
      <c r="BV11">
        <v>36</v>
      </c>
      <c r="BW11">
        <v>2711</v>
      </c>
      <c r="BX11">
        <v>1065</v>
      </c>
      <c r="BY11">
        <v>528</v>
      </c>
      <c r="BZ11">
        <v>167</v>
      </c>
      <c r="CA11">
        <v>376</v>
      </c>
      <c r="CB11">
        <v>353</v>
      </c>
      <c r="CC11">
        <v>95</v>
      </c>
      <c r="CD11">
        <v>768</v>
      </c>
      <c r="CO11">
        <v>241</v>
      </c>
      <c r="CP11">
        <v>3</v>
      </c>
      <c r="CQ11">
        <v>226</v>
      </c>
      <c r="CR11">
        <v>79</v>
      </c>
      <c r="CS11">
        <v>53</v>
      </c>
      <c r="CT11">
        <v>15</v>
      </c>
      <c r="CU11">
        <v>29</v>
      </c>
      <c r="CV11">
        <v>33</v>
      </c>
      <c r="CW11">
        <v>23</v>
      </c>
      <c r="CX11">
        <v>66</v>
      </c>
      <c r="CY11">
        <v>90</v>
      </c>
      <c r="DA11">
        <v>86</v>
      </c>
      <c r="DB11">
        <v>35</v>
      </c>
      <c r="DC11">
        <v>26</v>
      </c>
      <c r="DD11">
        <v>6</v>
      </c>
      <c r="DE11">
        <v>8</v>
      </c>
      <c r="DF11">
        <v>11</v>
      </c>
      <c r="DG11">
        <v>14</v>
      </c>
      <c r="DH11">
        <v>24</v>
      </c>
      <c r="DI11">
        <v>746</v>
      </c>
      <c r="DJ11">
        <v>7</v>
      </c>
      <c r="DK11">
        <v>729</v>
      </c>
      <c r="DL11">
        <v>273</v>
      </c>
      <c r="DM11">
        <v>114</v>
      </c>
      <c r="DN11">
        <v>38</v>
      </c>
      <c r="DO11">
        <v>92</v>
      </c>
      <c r="DP11">
        <v>90</v>
      </c>
      <c r="DQ11">
        <v>30</v>
      </c>
      <c r="DR11">
        <v>168</v>
      </c>
      <c r="DS11">
        <v>563</v>
      </c>
      <c r="DT11">
        <v>10</v>
      </c>
      <c r="DU11">
        <v>525</v>
      </c>
      <c r="DV11">
        <v>185</v>
      </c>
      <c r="DW11">
        <v>108</v>
      </c>
      <c r="DX11">
        <v>31</v>
      </c>
      <c r="DY11">
        <v>70</v>
      </c>
      <c r="DZ11">
        <v>68</v>
      </c>
      <c r="EA11">
        <v>28</v>
      </c>
      <c r="EB11">
        <v>140</v>
      </c>
      <c r="EC11">
        <v>203</v>
      </c>
      <c r="ED11">
        <v>1</v>
      </c>
      <c r="EE11">
        <v>195</v>
      </c>
      <c r="EF11">
        <v>65</v>
      </c>
      <c r="EG11">
        <v>40</v>
      </c>
      <c r="EH11">
        <v>10</v>
      </c>
      <c r="EI11">
        <v>17</v>
      </c>
      <c r="EJ11">
        <v>35</v>
      </c>
      <c r="EK11">
        <v>10</v>
      </c>
      <c r="EL11">
        <v>47</v>
      </c>
      <c r="EM11">
        <v>13</v>
      </c>
      <c r="EO11">
        <v>12</v>
      </c>
      <c r="EP11">
        <v>8</v>
      </c>
      <c r="EQ11">
        <v>7</v>
      </c>
      <c r="ER11">
        <v>3</v>
      </c>
      <c r="ES11">
        <v>1</v>
      </c>
      <c r="EU11">
        <v>1</v>
      </c>
      <c r="EV11">
        <v>8</v>
      </c>
      <c r="EW11">
        <v>20</v>
      </c>
      <c r="EY11">
        <v>20</v>
      </c>
      <c r="EZ11">
        <v>17</v>
      </c>
      <c r="FA11">
        <v>9</v>
      </c>
      <c r="FB11">
        <v>4</v>
      </c>
      <c r="FC11">
        <v>3</v>
      </c>
      <c r="FD11">
        <v>2</v>
      </c>
      <c r="FE11">
        <v>1</v>
      </c>
      <c r="FF11">
        <v>10</v>
      </c>
      <c r="FG11">
        <v>598</v>
      </c>
      <c r="FH11">
        <v>7</v>
      </c>
      <c r="FI11">
        <v>567</v>
      </c>
      <c r="FJ11">
        <v>221</v>
      </c>
      <c r="FK11">
        <v>74</v>
      </c>
      <c r="FL11">
        <v>13</v>
      </c>
      <c r="FM11">
        <v>88</v>
      </c>
      <c r="FN11">
        <v>77</v>
      </c>
      <c r="FO11">
        <v>21</v>
      </c>
      <c r="FP11">
        <v>176</v>
      </c>
      <c r="FQ11">
        <v>850</v>
      </c>
      <c r="FR11">
        <v>7</v>
      </c>
      <c r="FS11">
        <v>808</v>
      </c>
      <c r="FT11">
        <v>321</v>
      </c>
      <c r="FU11">
        <v>125</v>
      </c>
      <c r="FV11">
        <v>31</v>
      </c>
      <c r="FW11">
        <v>120</v>
      </c>
      <c r="FX11">
        <v>104</v>
      </c>
      <c r="FY11">
        <v>38</v>
      </c>
      <c r="FZ11">
        <v>234</v>
      </c>
      <c r="GA11">
        <v>70</v>
      </c>
      <c r="GB11">
        <v>100</v>
      </c>
      <c r="GC11">
        <v>70</v>
      </c>
      <c r="GD11">
        <v>69</v>
      </c>
      <c r="GE11">
        <v>59</v>
      </c>
      <c r="GF11">
        <v>42</v>
      </c>
      <c r="GG11">
        <v>73</v>
      </c>
      <c r="GH11">
        <v>74</v>
      </c>
      <c r="GI11">
        <v>55</v>
      </c>
      <c r="GJ11">
        <v>75</v>
      </c>
      <c r="GK11">
        <v>15</v>
      </c>
      <c r="GM11">
        <v>15</v>
      </c>
      <c r="GN11">
        <v>7</v>
      </c>
      <c r="GO11">
        <v>2</v>
      </c>
      <c r="GP11">
        <v>0</v>
      </c>
      <c r="GQ11">
        <v>2</v>
      </c>
      <c r="GR11">
        <v>2</v>
      </c>
      <c r="GS11">
        <v>2</v>
      </c>
      <c r="GT11">
        <v>4</v>
      </c>
      <c r="GU11">
        <v>23</v>
      </c>
      <c r="GW11">
        <v>22</v>
      </c>
      <c r="GX11">
        <v>8</v>
      </c>
      <c r="GY11">
        <v>4</v>
      </c>
      <c r="GZ11">
        <v>1</v>
      </c>
      <c r="HA11">
        <v>3</v>
      </c>
      <c r="HB11">
        <v>3</v>
      </c>
      <c r="HC11">
        <v>3</v>
      </c>
      <c r="HD11">
        <v>5</v>
      </c>
      <c r="HE11">
        <v>65</v>
      </c>
      <c r="HG11">
        <v>68</v>
      </c>
      <c r="HH11">
        <v>88</v>
      </c>
      <c r="HI11">
        <v>50</v>
      </c>
      <c r="HJ11">
        <v>0</v>
      </c>
      <c r="HK11">
        <v>67</v>
      </c>
      <c r="HL11">
        <v>67</v>
      </c>
      <c r="HM11">
        <v>67</v>
      </c>
      <c r="HN11">
        <v>80</v>
      </c>
      <c r="HO11">
        <v>312</v>
      </c>
      <c r="HP11">
        <v>5</v>
      </c>
      <c r="HQ11">
        <v>292</v>
      </c>
      <c r="HR11">
        <v>104</v>
      </c>
      <c r="HS11">
        <v>36</v>
      </c>
      <c r="HT11">
        <v>9</v>
      </c>
      <c r="HU11">
        <v>36</v>
      </c>
      <c r="HV11">
        <v>44</v>
      </c>
      <c r="HW11">
        <v>6</v>
      </c>
      <c r="HX11">
        <v>91</v>
      </c>
      <c r="HY11">
        <v>389</v>
      </c>
      <c r="HZ11">
        <v>5</v>
      </c>
      <c r="IA11">
        <v>367</v>
      </c>
      <c r="IB11">
        <v>137</v>
      </c>
      <c r="IC11">
        <v>50</v>
      </c>
      <c r="ID11">
        <v>14</v>
      </c>
      <c r="IE11">
        <v>49</v>
      </c>
      <c r="IF11">
        <v>49</v>
      </c>
      <c r="IG11">
        <v>11</v>
      </c>
      <c r="IH11">
        <v>115</v>
      </c>
      <c r="II11">
        <v>80</v>
      </c>
      <c r="IJ11">
        <v>100</v>
      </c>
      <c r="IK11">
        <v>80</v>
      </c>
      <c r="IL11">
        <v>76</v>
      </c>
      <c r="IM11">
        <v>72</v>
      </c>
      <c r="IN11">
        <v>64</v>
      </c>
      <c r="IO11">
        <v>74</v>
      </c>
      <c r="IP11">
        <v>90</v>
      </c>
      <c r="IQ11">
        <v>55</v>
      </c>
      <c r="IR11">
        <v>79</v>
      </c>
      <c r="IS11">
        <v>4087957</v>
      </c>
      <c r="IT11">
        <v>53615</v>
      </c>
      <c r="IU11">
        <v>3819495</v>
      </c>
      <c r="IV11">
        <v>1419539</v>
      </c>
      <c r="IW11">
        <v>488905</v>
      </c>
      <c r="IX11">
        <v>106322</v>
      </c>
      <c r="IY11">
        <v>394958</v>
      </c>
      <c r="IZ11">
        <v>612508</v>
      </c>
      <c r="JA11">
        <v>55668</v>
      </c>
      <c r="JB11">
        <v>1067881</v>
      </c>
      <c r="JC11">
        <v>312</v>
      </c>
      <c r="JD11">
        <v>5</v>
      </c>
      <c r="JE11">
        <v>292</v>
      </c>
      <c r="JF11">
        <v>104</v>
      </c>
      <c r="JG11">
        <v>36</v>
      </c>
      <c r="JH11">
        <v>9</v>
      </c>
      <c r="JI11">
        <v>36</v>
      </c>
      <c r="JJ11">
        <v>44</v>
      </c>
      <c r="JK11">
        <v>6</v>
      </c>
      <c r="JL11">
        <v>91</v>
      </c>
      <c r="JM11">
        <v>13102</v>
      </c>
      <c r="JN11">
        <v>10723</v>
      </c>
      <c r="JO11">
        <v>13081</v>
      </c>
      <c r="JP11">
        <v>13649</v>
      </c>
      <c r="JQ11">
        <v>13581</v>
      </c>
      <c r="JR11">
        <v>11814</v>
      </c>
      <c r="JS11">
        <v>10971</v>
      </c>
      <c r="JT11">
        <v>13921</v>
      </c>
      <c r="JU11">
        <v>9278</v>
      </c>
      <c r="JV11">
        <v>11735</v>
      </c>
    </row>
    <row r="12" spans="1:342" x14ac:dyDescent="0.25">
      <c r="A12">
        <v>11</v>
      </c>
      <c r="B12" t="s">
        <v>515</v>
      </c>
      <c r="C12">
        <v>1287</v>
      </c>
      <c r="D12">
        <v>39</v>
      </c>
      <c r="E12">
        <v>1109</v>
      </c>
      <c r="F12">
        <v>518</v>
      </c>
      <c r="G12">
        <v>270</v>
      </c>
      <c r="H12">
        <v>103</v>
      </c>
      <c r="I12">
        <v>153</v>
      </c>
      <c r="J12">
        <v>152</v>
      </c>
      <c r="K12">
        <v>46</v>
      </c>
      <c r="L12">
        <v>348</v>
      </c>
      <c r="M12">
        <v>1081</v>
      </c>
      <c r="N12">
        <v>34</v>
      </c>
      <c r="O12">
        <v>935</v>
      </c>
      <c r="P12">
        <v>461</v>
      </c>
      <c r="Q12">
        <v>229</v>
      </c>
      <c r="R12">
        <v>88</v>
      </c>
      <c r="S12">
        <v>127</v>
      </c>
      <c r="U12">
        <v>40</v>
      </c>
      <c r="V12">
        <v>283</v>
      </c>
      <c r="W12">
        <v>206</v>
      </c>
      <c r="X12">
        <v>5</v>
      </c>
      <c r="Y12">
        <v>174</v>
      </c>
      <c r="Z12">
        <v>57</v>
      </c>
      <c r="AA12">
        <v>41</v>
      </c>
      <c r="AB12">
        <v>15</v>
      </c>
      <c r="AC12">
        <v>26</v>
      </c>
      <c r="AD12">
        <v>152</v>
      </c>
      <c r="AE12">
        <v>6</v>
      </c>
      <c r="AF12">
        <v>65</v>
      </c>
      <c r="AG12">
        <v>510</v>
      </c>
      <c r="AH12">
        <v>34</v>
      </c>
      <c r="AI12">
        <v>423</v>
      </c>
      <c r="AJ12">
        <v>254</v>
      </c>
      <c r="AK12">
        <v>127</v>
      </c>
      <c r="AL12">
        <v>57</v>
      </c>
      <c r="AM12">
        <v>136</v>
      </c>
      <c r="AN12">
        <v>81</v>
      </c>
      <c r="AO12">
        <v>19</v>
      </c>
      <c r="AP12">
        <v>295</v>
      </c>
      <c r="AQ12">
        <v>412</v>
      </c>
      <c r="AR12">
        <v>3</v>
      </c>
      <c r="AS12">
        <v>363</v>
      </c>
      <c r="AT12">
        <v>115</v>
      </c>
      <c r="AU12">
        <v>89</v>
      </c>
      <c r="AV12">
        <v>29</v>
      </c>
      <c r="AW12">
        <v>16</v>
      </c>
      <c r="AX12">
        <v>37</v>
      </c>
      <c r="AY12">
        <v>19</v>
      </c>
      <c r="AZ12">
        <v>43</v>
      </c>
      <c r="BA12">
        <v>365</v>
      </c>
      <c r="BB12">
        <v>2</v>
      </c>
      <c r="BC12">
        <v>323</v>
      </c>
      <c r="BD12">
        <v>149</v>
      </c>
      <c r="BE12">
        <v>54</v>
      </c>
      <c r="BF12">
        <v>17</v>
      </c>
      <c r="BG12">
        <v>1</v>
      </c>
      <c r="BH12">
        <v>34</v>
      </c>
      <c r="BI12">
        <v>8</v>
      </c>
      <c r="BJ12">
        <v>10</v>
      </c>
      <c r="BK12">
        <v>1021</v>
      </c>
      <c r="BL12">
        <v>30</v>
      </c>
      <c r="BM12">
        <v>892</v>
      </c>
      <c r="BN12">
        <v>402</v>
      </c>
      <c r="BO12">
        <v>214</v>
      </c>
      <c r="BP12">
        <v>84</v>
      </c>
      <c r="BQ12">
        <v>146</v>
      </c>
      <c r="BR12">
        <v>111</v>
      </c>
      <c r="BS12">
        <v>31</v>
      </c>
      <c r="BT12">
        <v>281</v>
      </c>
      <c r="BU12">
        <v>1155</v>
      </c>
      <c r="BV12">
        <v>37</v>
      </c>
      <c r="BW12">
        <v>986</v>
      </c>
      <c r="BX12">
        <v>468</v>
      </c>
      <c r="BY12">
        <v>248</v>
      </c>
      <c r="BZ12">
        <v>98</v>
      </c>
      <c r="CA12">
        <v>145</v>
      </c>
      <c r="CB12">
        <v>141</v>
      </c>
      <c r="CC12">
        <v>43</v>
      </c>
      <c r="CD12">
        <v>324</v>
      </c>
      <c r="CO12">
        <v>866</v>
      </c>
      <c r="CP12">
        <v>33</v>
      </c>
      <c r="CQ12">
        <v>742</v>
      </c>
      <c r="CR12">
        <v>349</v>
      </c>
      <c r="CS12">
        <v>187</v>
      </c>
      <c r="CT12">
        <v>78</v>
      </c>
      <c r="CU12">
        <v>115</v>
      </c>
      <c r="CV12">
        <v>100</v>
      </c>
      <c r="CW12">
        <v>31</v>
      </c>
      <c r="CX12">
        <v>257</v>
      </c>
      <c r="CY12">
        <v>266</v>
      </c>
      <c r="CZ12">
        <v>6</v>
      </c>
      <c r="DA12">
        <v>219</v>
      </c>
      <c r="DB12">
        <v>98</v>
      </c>
      <c r="DC12">
        <v>68</v>
      </c>
      <c r="DD12">
        <v>27</v>
      </c>
      <c r="DE12">
        <v>30</v>
      </c>
      <c r="DF12">
        <v>23</v>
      </c>
      <c r="DG12">
        <v>14</v>
      </c>
      <c r="DH12">
        <v>74</v>
      </c>
      <c r="DI12">
        <v>153</v>
      </c>
      <c r="DJ12">
        <v>4</v>
      </c>
      <c r="DK12">
        <v>121</v>
      </c>
      <c r="DL12">
        <v>53</v>
      </c>
      <c r="DM12">
        <v>37</v>
      </c>
      <c r="DN12">
        <v>19</v>
      </c>
      <c r="DO12">
        <v>16</v>
      </c>
      <c r="DP12">
        <v>15</v>
      </c>
      <c r="DQ12">
        <v>10</v>
      </c>
      <c r="DR12">
        <v>44</v>
      </c>
      <c r="DS12">
        <v>221</v>
      </c>
      <c r="DT12">
        <v>6</v>
      </c>
      <c r="DU12">
        <v>175</v>
      </c>
      <c r="DV12">
        <v>79</v>
      </c>
      <c r="DW12">
        <v>43</v>
      </c>
      <c r="DX12">
        <v>16</v>
      </c>
      <c r="DY12">
        <v>22</v>
      </c>
      <c r="DZ12">
        <v>19</v>
      </c>
      <c r="EA12">
        <v>5</v>
      </c>
      <c r="EB12">
        <v>54</v>
      </c>
      <c r="EC12">
        <v>373</v>
      </c>
      <c r="ED12">
        <v>8</v>
      </c>
      <c r="EE12">
        <v>322</v>
      </c>
      <c r="EF12">
        <v>150</v>
      </c>
      <c r="EG12">
        <v>73</v>
      </c>
      <c r="EH12">
        <v>27</v>
      </c>
      <c r="EI12">
        <v>34</v>
      </c>
      <c r="EJ12">
        <v>53</v>
      </c>
      <c r="EK12">
        <v>9</v>
      </c>
      <c r="EL12">
        <v>95</v>
      </c>
      <c r="EW12">
        <v>43</v>
      </c>
      <c r="EY12">
        <v>43</v>
      </c>
      <c r="EZ12">
        <v>43</v>
      </c>
      <c r="FA12">
        <v>12</v>
      </c>
      <c r="FB12">
        <v>6</v>
      </c>
      <c r="FC12">
        <v>6</v>
      </c>
      <c r="FD12">
        <v>7</v>
      </c>
      <c r="FE12">
        <v>1</v>
      </c>
      <c r="FF12">
        <v>14</v>
      </c>
      <c r="FG12">
        <v>370</v>
      </c>
      <c r="FH12">
        <v>8</v>
      </c>
      <c r="FI12">
        <v>344</v>
      </c>
      <c r="FJ12">
        <v>143</v>
      </c>
      <c r="FK12">
        <v>73</v>
      </c>
      <c r="FL12">
        <v>30</v>
      </c>
      <c r="FM12">
        <v>60</v>
      </c>
      <c r="FN12">
        <v>41</v>
      </c>
      <c r="FO12">
        <v>15</v>
      </c>
      <c r="FP12">
        <v>105</v>
      </c>
      <c r="FQ12">
        <v>771</v>
      </c>
      <c r="FR12">
        <v>13</v>
      </c>
      <c r="FS12">
        <v>721</v>
      </c>
      <c r="FT12">
        <v>326</v>
      </c>
      <c r="FU12">
        <v>189</v>
      </c>
      <c r="FV12">
        <v>76</v>
      </c>
      <c r="FW12">
        <v>131</v>
      </c>
      <c r="FX12">
        <v>92</v>
      </c>
      <c r="FY12">
        <v>39</v>
      </c>
      <c r="FZ12">
        <v>214</v>
      </c>
      <c r="GA12">
        <v>48</v>
      </c>
      <c r="GB12">
        <v>62</v>
      </c>
      <c r="GC12">
        <v>48</v>
      </c>
      <c r="GD12">
        <v>44</v>
      </c>
      <c r="GE12">
        <v>39</v>
      </c>
      <c r="GF12">
        <v>40</v>
      </c>
      <c r="GG12">
        <v>46</v>
      </c>
      <c r="GH12">
        <v>45</v>
      </c>
      <c r="GI12">
        <v>39</v>
      </c>
      <c r="GJ12">
        <v>49</v>
      </c>
      <c r="GK12">
        <v>84</v>
      </c>
      <c r="GL12">
        <v>1</v>
      </c>
      <c r="GM12">
        <v>75</v>
      </c>
      <c r="GN12">
        <v>28</v>
      </c>
      <c r="GO12">
        <v>18</v>
      </c>
      <c r="GP12">
        <v>8</v>
      </c>
      <c r="GQ12">
        <v>10</v>
      </c>
      <c r="GR12">
        <v>6</v>
      </c>
      <c r="GS12">
        <v>5</v>
      </c>
      <c r="GT12">
        <v>20</v>
      </c>
      <c r="GU12">
        <v>174</v>
      </c>
      <c r="GV12">
        <v>2</v>
      </c>
      <c r="GW12">
        <v>159</v>
      </c>
      <c r="GX12">
        <v>69</v>
      </c>
      <c r="GY12">
        <v>39</v>
      </c>
      <c r="GZ12">
        <v>16</v>
      </c>
      <c r="HA12">
        <v>24</v>
      </c>
      <c r="HB12">
        <v>14</v>
      </c>
      <c r="HC12">
        <v>13</v>
      </c>
      <c r="HD12">
        <v>45</v>
      </c>
      <c r="HE12">
        <v>48</v>
      </c>
      <c r="HF12">
        <v>50</v>
      </c>
      <c r="HG12">
        <v>47</v>
      </c>
      <c r="HH12">
        <v>41</v>
      </c>
      <c r="HI12">
        <v>46</v>
      </c>
      <c r="HJ12">
        <v>50</v>
      </c>
      <c r="HK12">
        <v>42</v>
      </c>
      <c r="HL12">
        <v>43</v>
      </c>
      <c r="HM12">
        <v>39</v>
      </c>
      <c r="HN12">
        <v>44</v>
      </c>
      <c r="HO12">
        <v>392</v>
      </c>
      <c r="HP12">
        <v>6</v>
      </c>
      <c r="HQ12">
        <v>369</v>
      </c>
      <c r="HR12">
        <v>167</v>
      </c>
      <c r="HS12">
        <v>79</v>
      </c>
      <c r="HT12">
        <v>29</v>
      </c>
      <c r="HU12">
        <v>51</v>
      </c>
      <c r="HV12">
        <v>44</v>
      </c>
      <c r="HW12">
        <v>9</v>
      </c>
      <c r="HX12">
        <v>106</v>
      </c>
      <c r="HY12">
        <v>487</v>
      </c>
      <c r="HZ12">
        <v>7</v>
      </c>
      <c r="IA12">
        <v>459</v>
      </c>
      <c r="IB12">
        <v>207</v>
      </c>
      <c r="IC12">
        <v>104</v>
      </c>
      <c r="ID12">
        <v>36</v>
      </c>
      <c r="IE12">
        <v>73</v>
      </c>
      <c r="IF12">
        <v>58</v>
      </c>
      <c r="IG12">
        <v>16</v>
      </c>
      <c r="IH12">
        <v>140</v>
      </c>
      <c r="II12">
        <v>81</v>
      </c>
      <c r="IJ12">
        <v>86</v>
      </c>
      <c r="IK12">
        <v>80</v>
      </c>
      <c r="IL12">
        <v>81</v>
      </c>
      <c r="IM12">
        <v>76</v>
      </c>
      <c r="IN12">
        <v>81</v>
      </c>
      <c r="IO12">
        <v>70</v>
      </c>
      <c r="IP12">
        <v>76</v>
      </c>
      <c r="IQ12">
        <v>56</v>
      </c>
      <c r="IR12">
        <v>76</v>
      </c>
      <c r="IS12">
        <v>5574697</v>
      </c>
      <c r="IT12">
        <v>130168</v>
      </c>
      <c r="IU12">
        <v>5248858</v>
      </c>
      <c r="IV12">
        <v>2405543</v>
      </c>
      <c r="IW12">
        <v>1284082</v>
      </c>
      <c r="IX12">
        <v>483967</v>
      </c>
      <c r="IY12">
        <v>601797</v>
      </c>
      <c r="IZ12">
        <v>585677</v>
      </c>
      <c r="JA12">
        <v>127511</v>
      </c>
      <c r="JB12">
        <v>1516156</v>
      </c>
      <c r="JC12">
        <v>392</v>
      </c>
      <c r="JD12">
        <v>6</v>
      </c>
      <c r="JE12">
        <v>369</v>
      </c>
      <c r="JF12">
        <v>167</v>
      </c>
      <c r="JG12">
        <v>79</v>
      </c>
      <c r="JH12">
        <v>29</v>
      </c>
      <c r="JI12">
        <v>51</v>
      </c>
      <c r="JJ12">
        <v>44</v>
      </c>
      <c r="JK12">
        <v>9</v>
      </c>
      <c r="JL12">
        <v>106</v>
      </c>
      <c r="JM12">
        <v>14221</v>
      </c>
      <c r="JN12">
        <v>21695</v>
      </c>
      <c r="JO12">
        <v>14225</v>
      </c>
      <c r="JP12">
        <v>14404</v>
      </c>
      <c r="JQ12">
        <v>16254</v>
      </c>
      <c r="JR12">
        <v>16689</v>
      </c>
      <c r="JS12">
        <v>11800</v>
      </c>
      <c r="JT12">
        <v>13311</v>
      </c>
      <c r="JU12">
        <v>14168</v>
      </c>
      <c r="JV12">
        <v>14303</v>
      </c>
    </row>
    <row r="13" spans="1:342" x14ac:dyDescent="0.25">
      <c r="A13">
        <v>12</v>
      </c>
      <c r="B13" t="s">
        <v>523</v>
      </c>
      <c r="C13">
        <v>1657</v>
      </c>
      <c r="D13">
        <v>55</v>
      </c>
      <c r="E13">
        <v>1332</v>
      </c>
      <c r="F13">
        <v>634</v>
      </c>
      <c r="G13">
        <v>390</v>
      </c>
      <c r="H13">
        <v>151</v>
      </c>
      <c r="I13">
        <v>222</v>
      </c>
      <c r="J13">
        <v>159</v>
      </c>
      <c r="K13">
        <v>89</v>
      </c>
      <c r="L13">
        <v>434</v>
      </c>
      <c r="M13">
        <v>1443</v>
      </c>
      <c r="N13">
        <v>49</v>
      </c>
      <c r="O13">
        <v>1162</v>
      </c>
      <c r="P13">
        <v>571</v>
      </c>
      <c r="Q13">
        <v>354</v>
      </c>
      <c r="R13">
        <v>139</v>
      </c>
      <c r="S13">
        <v>185</v>
      </c>
      <c r="U13">
        <v>78</v>
      </c>
      <c r="V13">
        <v>363</v>
      </c>
      <c r="W13">
        <v>214</v>
      </c>
      <c r="X13">
        <v>6</v>
      </c>
      <c r="Y13">
        <v>170</v>
      </c>
      <c r="Z13">
        <v>63</v>
      </c>
      <c r="AA13">
        <v>36</v>
      </c>
      <c r="AB13">
        <v>12</v>
      </c>
      <c r="AC13">
        <v>37</v>
      </c>
      <c r="AD13">
        <v>159</v>
      </c>
      <c r="AE13">
        <v>11</v>
      </c>
      <c r="AF13">
        <v>71</v>
      </c>
      <c r="AG13">
        <v>636</v>
      </c>
      <c r="AH13">
        <v>48</v>
      </c>
      <c r="AI13">
        <v>499</v>
      </c>
      <c r="AJ13">
        <v>317</v>
      </c>
      <c r="AK13">
        <v>160</v>
      </c>
      <c r="AL13">
        <v>60</v>
      </c>
      <c r="AM13">
        <v>185</v>
      </c>
      <c r="AN13">
        <v>88</v>
      </c>
      <c r="AO13">
        <v>31</v>
      </c>
      <c r="AP13">
        <v>350</v>
      </c>
      <c r="AQ13">
        <v>527</v>
      </c>
      <c r="AR13">
        <v>6</v>
      </c>
      <c r="AS13">
        <v>429</v>
      </c>
      <c r="AT13">
        <v>140</v>
      </c>
      <c r="AU13">
        <v>140</v>
      </c>
      <c r="AV13">
        <v>59</v>
      </c>
      <c r="AW13">
        <v>31</v>
      </c>
      <c r="AX13">
        <v>43</v>
      </c>
      <c r="AY13">
        <v>35</v>
      </c>
      <c r="AZ13">
        <v>71</v>
      </c>
      <c r="BA13">
        <v>494</v>
      </c>
      <c r="BB13">
        <v>1</v>
      </c>
      <c r="BC13">
        <v>404</v>
      </c>
      <c r="BD13">
        <v>177</v>
      </c>
      <c r="BE13">
        <v>90</v>
      </c>
      <c r="BF13">
        <v>32</v>
      </c>
      <c r="BG13">
        <v>6</v>
      </c>
      <c r="BH13">
        <v>28</v>
      </c>
      <c r="BI13">
        <v>23</v>
      </c>
      <c r="BJ13">
        <v>13</v>
      </c>
      <c r="BK13">
        <v>1284</v>
      </c>
      <c r="BL13">
        <v>41</v>
      </c>
      <c r="BM13">
        <v>1082</v>
      </c>
      <c r="BN13">
        <v>512</v>
      </c>
      <c r="BO13">
        <v>344</v>
      </c>
      <c r="BP13">
        <v>158</v>
      </c>
      <c r="BQ13">
        <v>201</v>
      </c>
      <c r="BR13">
        <v>135</v>
      </c>
      <c r="BS13">
        <v>68</v>
      </c>
      <c r="BT13">
        <v>375</v>
      </c>
      <c r="BU13">
        <v>1405</v>
      </c>
      <c r="BV13">
        <v>53</v>
      </c>
      <c r="BW13">
        <v>1111</v>
      </c>
      <c r="BX13">
        <v>534</v>
      </c>
      <c r="BY13">
        <v>330</v>
      </c>
      <c r="BZ13">
        <v>128</v>
      </c>
      <c r="CA13">
        <v>199</v>
      </c>
      <c r="CB13">
        <v>134</v>
      </c>
      <c r="CC13">
        <v>74</v>
      </c>
      <c r="CD13">
        <v>385</v>
      </c>
      <c r="CO13">
        <v>878</v>
      </c>
      <c r="CP13">
        <v>32</v>
      </c>
      <c r="CQ13">
        <v>676</v>
      </c>
      <c r="CR13">
        <v>342</v>
      </c>
      <c r="CS13">
        <v>210</v>
      </c>
      <c r="CT13">
        <v>77</v>
      </c>
      <c r="CU13">
        <v>141</v>
      </c>
      <c r="CV13">
        <v>84</v>
      </c>
      <c r="CW13">
        <v>44</v>
      </c>
      <c r="CX13">
        <v>267</v>
      </c>
      <c r="CY13">
        <v>77</v>
      </c>
      <c r="DA13">
        <v>72</v>
      </c>
      <c r="DB13">
        <v>27</v>
      </c>
      <c r="DC13">
        <v>34</v>
      </c>
      <c r="DD13">
        <v>15</v>
      </c>
      <c r="DE13">
        <v>12</v>
      </c>
      <c r="DF13">
        <v>11</v>
      </c>
      <c r="DG13">
        <v>8</v>
      </c>
      <c r="DH13">
        <v>26</v>
      </c>
      <c r="DI13">
        <v>403</v>
      </c>
      <c r="DJ13">
        <v>9</v>
      </c>
      <c r="DK13">
        <v>323</v>
      </c>
      <c r="DL13">
        <v>153</v>
      </c>
      <c r="DM13">
        <v>85</v>
      </c>
      <c r="DN13">
        <v>29</v>
      </c>
      <c r="DO13">
        <v>57</v>
      </c>
      <c r="DP13">
        <v>37</v>
      </c>
      <c r="DQ13">
        <v>26</v>
      </c>
      <c r="DR13">
        <v>122</v>
      </c>
      <c r="DS13">
        <v>1035</v>
      </c>
      <c r="DT13">
        <v>38</v>
      </c>
      <c r="DU13">
        <v>805</v>
      </c>
      <c r="DV13">
        <v>405</v>
      </c>
      <c r="DW13">
        <v>251</v>
      </c>
      <c r="DX13">
        <v>93</v>
      </c>
      <c r="DY13">
        <v>153</v>
      </c>
      <c r="DZ13">
        <v>101</v>
      </c>
      <c r="EA13">
        <v>51</v>
      </c>
      <c r="EB13">
        <v>299</v>
      </c>
      <c r="EC13">
        <v>638</v>
      </c>
      <c r="ED13">
        <v>24</v>
      </c>
      <c r="EE13">
        <v>505</v>
      </c>
      <c r="EF13">
        <v>248</v>
      </c>
      <c r="EG13">
        <v>133</v>
      </c>
      <c r="EH13">
        <v>52</v>
      </c>
      <c r="EI13">
        <v>88</v>
      </c>
      <c r="EJ13">
        <v>61</v>
      </c>
      <c r="EK13">
        <v>38</v>
      </c>
      <c r="EL13">
        <v>177</v>
      </c>
      <c r="EM13">
        <v>6</v>
      </c>
      <c r="EO13">
        <v>4</v>
      </c>
      <c r="EP13">
        <v>3</v>
      </c>
      <c r="EQ13">
        <v>2</v>
      </c>
      <c r="ES13">
        <v>2</v>
      </c>
      <c r="EU13">
        <v>1</v>
      </c>
      <c r="EV13">
        <v>2</v>
      </c>
      <c r="EW13">
        <v>131</v>
      </c>
      <c r="EY13">
        <v>131</v>
      </c>
      <c r="EZ13">
        <v>108</v>
      </c>
      <c r="FA13">
        <v>46</v>
      </c>
      <c r="FB13">
        <v>24</v>
      </c>
      <c r="FC13">
        <v>38</v>
      </c>
      <c r="FD13">
        <v>9</v>
      </c>
      <c r="FE13">
        <v>9</v>
      </c>
      <c r="FF13">
        <v>68</v>
      </c>
      <c r="FG13">
        <v>690</v>
      </c>
      <c r="FH13">
        <v>15</v>
      </c>
      <c r="FI13">
        <v>618</v>
      </c>
      <c r="FJ13">
        <v>314</v>
      </c>
      <c r="FK13">
        <v>181</v>
      </c>
      <c r="FL13">
        <v>77</v>
      </c>
      <c r="FM13">
        <v>121</v>
      </c>
      <c r="FN13">
        <v>76</v>
      </c>
      <c r="FO13">
        <v>42</v>
      </c>
      <c r="FP13">
        <v>217</v>
      </c>
      <c r="FQ13">
        <v>1299</v>
      </c>
      <c r="FR13">
        <v>31</v>
      </c>
      <c r="FS13">
        <v>1167</v>
      </c>
      <c r="FT13">
        <v>569</v>
      </c>
      <c r="FU13">
        <v>389</v>
      </c>
      <c r="FV13">
        <v>190</v>
      </c>
      <c r="FW13">
        <v>222</v>
      </c>
      <c r="FX13">
        <v>136</v>
      </c>
      <c r="FY13">
        <v>86</v>
      </c>
      <c r="FZ13">
        <v>401</v>
      </c>
      <c r="GA13">
        <v>53</v>
      </c>
      <c r="GB13">
        <v>48</v>
      </c>
      <c r="GC13">
        <v>53</v>
      </c>
      <c r="GD13">
        <v>55</v>
      </c>
      <c r="GE13">
        <v>47</v>
      </c>
      <c r="GF13">
        <v>41</v>
      </c>
      <c r="GG13">
        <v>55</v>
      </c>
      <c r="GH13">
        <v>56</v>
      </c>
      <c r="GI13">
        <v>49</v>
      </c>
      <c r="GJ13">
        <v>54</v>
      </c>
      <c r="GK13">
        <v>25</v>
      </c>
      <c r="GM13">
        <v>25</v>
      </c>
      <c r="GN13">
        <v>12</v>
      </c>
      <c r="GO13">
        <v>12</v>
      </c>
      <c r="GP13">
        <v>5</v>
      </c>
      <c r="GQ13">
        <v>5</v>
      </c>
      <c r="GR13">
        <v>3</v>
      </c>
      <c r="GS13">
        <v>5</v>
      </c>
      <c r="GT13">
        <v>10</v>
      </c>
      <c r="GU13">
        <v>55</v>
      </c>
      <c r="GW13">
        <v>51</v>
      </c>
      <c r="GX13">
        <v>20</v>
      </c>
      <c r="GY13">
        <v>26</v>
      </c>
      <c r="GZ13">
        <v>12</v>
      </c>
      <c r="HA13">
        <v>9</v>
      </c>
      <c r="HB13">
        <v>7</v>
      </c>
      <c r="HC13">
        <v>9</v>
      </c>
      <c r="HD13">
        <v>16</v>
      </c>
      <c r="HE13">
        <v>46</v>
      </c>
      <c r="HG13">
        <v>49</v>
      </c>
      <c r="HH13">
        <v>60</v>
      </c>
      <c r="HI13">
        <v>46</v>
      </c>
      <c r="HJ13">
        <v>42</v>
      </c>
      <c r="HK13">
        <v>56</v>
      </c>
      <c r="HL13">
        <v>43</v>
      </c>
      <c r="HM13">
        <v>56</v>
      </c>
      <c r="HN13">
        <v>63</v>
      </c>
      <c r="HO13">
        <v>817</v>
      </c>
      <c r="HP13">
        <v>12</v>
      </c>
      <c r="HQ13">
        <v>767</v>
      </c>
      <c r="HR13">
        <v>367</v>
      </c>
      <c r="HS13">
        <v>206</v>
      </c>
      <c r="HT13">
        <v>84</v>
      </c>
      <c r="HU13">
        <v>103</v>
      </c>
      <c r="HV13">
        <v>87</v>
      </c>
      <c r="HW13">
        <v>34</v>
      </c>
      <c r="HX13">
        <v>245</v>
      </c>
      <c r="HY13">
        <v>980</v>
      </c>
      <c r="HZ13">
        <v>14</v>
      </c>
      <c r="IA13">
        <v>919</v>
      </c>
      <c r="IB13">
        <v>446</v>
      </c>
      <c r="IC13">
        <v>253</v>
      </c>
      <c r="ID13">
        <v>95</v>
      </c>
      <c r="IE13">
        <v>127</v>
      </c>
      <c r="IF13">
        <v>96</v>
      </c>
      <c r="IG13">
        <v>47</v>
      </c>
      <c r="IH13">
        <v>295</v>
      </c>
      <c r="II13">
        <v>83</v>
      </c>
      <c r="IJ13">
        <v>86</v>
      </c>
      <c r="IK13">
        <v>84</v>
      </c>
      <c r="IL13">
        <v>82</v>
      </c>
      <c r="IM13">
        <v>81</v>
      </c>
      <c r="IN13">
        <v>88</v>
      </c>
      <c r="IO13">
        <v>81</v>
      </c>
      <c r="IP13">
        <v>91</v>
      </c>
      <c r="IQ13">
        <v>72</v>
      </c>
      <c r="IR13">
        <v>83</v>
      </c>
      <c r="IS13">
        <v>12476774</v>
      </c>
      <c r="IT13">
        <v>267212</v>
      </c>
      <c r="IU13">
        <v>11699700</v>
      </c>
      <c r="IV13">
        <v>5502440</v>
      </c>
      <c r="IW13">
        <v>3262977</v>
      </c>
      <c r="IX13">
        <v>1484334</v>
      </c>
      <c r="IY13">
        <v>1234947</v>
      </c>
      <c r="IZ13">
        <v>1097373</v>
      </c>
      <c r="JA13">
        <v>321473</v>
      </c>
      <c r="JB13">
        <v>3370919</v>
      </c>
      <c r="JC13">
        <v>817</v>
      </c>
      <c r="JD13">
        <v>12</v>
      </c>
      <c r="JE13">
        <v>767</v>
      </c>
      <c r="JF13">
        <v>367</v>
      </c>
      <c r="JG13">
        <v>206</v>
      </c>
      <c r="JH13">
        <v>84</v>
      </c>
      <c r="JI13">
        <v>103</v>
      </c>
      <c r="JJ13">
        <v>87</v>
      </c>
      <c r="JK13">
        <v>34</v>
      </c>
      <c r="JL13">
        <v>245</v>
      </c>
      <c r="JM13">
        <v>15271</v>
      </c>
      <c r="JN13">
        <v>22268</v>
      </c>
      <c r="JO13">
        <v>15254</v>
      </c>
      <c r="JP13">
        <v>14993</v>
      </c>
      <c r="JQ13">
        <v>15840</v>
      </c>
      <c r="JR13">
        <v>17671</v>
      </c>
      <c r="JS13">
        <v>11990</v>
      </c>
      <c r="JT13">
        <v>12614</v>
      </c>
      <c r="JU13">
        <v>9455</v>
      </c>
      <c r="JV13">
        <v>13759</v>
      </c>
      <c r="KQ13">
        <v>4</v>
      </c>
      <c r="KS13">
        <v>4</v>
      </c>
      <c r="KT13">
        <v>3</v>
      </c>
      <c r="KU13">
        <v>1</v>
      </c>
    </row>
    <row r="14" spans="1:342" x14ac:dyDescent="0.25">
      <c r="A14">
        <v>13</v>
      </c>
      <c r="B14" t="s">
        <v>521</v>
      </c>
      <c r="C14">
        <v>3535</v>
      </c>
      <c r="D14">
        <v>44</v>
      </c>
      <c r="E14">
        <v>3328</v>
      </c>
      <c r="F14">
        <v>1506</v>
      </c>
      <c r="G14">
        <v>725</v>
      </c>
      <c r="H14">
        <v>250</v>
      </c>
      <c r="I14">
        <v>438</v>
      </c>
      <c r="J14">
        <v>473</v>
      </c>
      <c r="K14">
        <v>142</v>
      </c>
      <c r="L14">
        <v>979</v>
      </c>
      <c r="M14">
        <v>2929</v>
      </c>
      <c r="N14">
        <v>33</v>
      </c>
      <c r="O14">
        <v>2786</v>
      </c>
      <c r="P14">
        <v>1344</v>
      </c>
      <c r="Q14">
        <v>607</v>
      </c>
      <c r="R14">
        <v>202</v>
      </c>
      <c r="S14">
        <v>361</v>
      </c>
      <c r="U14">
        <v>121</v>
      </c>
      <c r="V14">
        <v>785</v>
      </c>
      <c r="W14">
        <v>606</v>
      </c>
      <c r="X14">
        <v>11</v>
      </c>
      <c r="Y14">
        <v>542</v>
      </c>
      <c r="Z14">
        <v>162</v>
      </c>
      <c r="AA14">
        <v>118</v>
      </c>
      <c r="AB14">
        <v>48</v>
      </c>
      <c r="AC14">
        <v>77</v>
      </c>
      <c r="AD14">
        <v>473</v>
      </c>
      <c r="AE14">
        <v>21</v>
      </c>
      <c r="AF14">
        <v>194</v>
      </c>
      <c r="AG14">
        <v>1222</v>
      </c>
      <c r="AH14">
        <v>35</v>
      </c>
      <c r="AI14">
        <v>1129</v>
      </c>
      <c r="AJ14">
        <v>612</v>
      </c>
      <c r="AK14">
        <v>274</v>
      </c>
      <c r="AL14">
        <v>109</v>
      </c>
      <c r="AM14">
        <v>364</v>
      </c>
      <c r="AN14">
        <v>217</v>
      </c>
      <c r="AO14">
        <v>43</v>
      </c>
      <c r="AP14">
        <v>732</v>
      </c>
      <c r="AQ14">
        <v>1079</v>
      </c>
      <c r="AR14">
        <v>9</v>
      </c>
      <c r="AS14">
        <v>1026</v>
      </c>
      <c r="AT14">
        <v>401</v>
      </c>
      <c r="AU14">
        <v>247</v>
      </c>
      <c r="AV14">
        <v>91</v>
      </c>
      <c r="AW14">
        <v>57</v>
      </c>
      <c r="AX14">
        <v>168</v>
      </c>
      <c r="AY14">
        <v>54</v>
      </c>
      <c r="AZ14">
        <v>206</v>
      </c>
      <c r="BA14">
        <v>1234</v>
      </c>
      <c r="BC14">
        <v>1173</v>
      </c>
      <c r="BD14">
        <v>493</v>
      </c>
      <c r="BE14">
        <v>204</v>
      </c>
      <c r="BF14">
        <v>50</v>
      </c>
      <c r="BG14">
        <v>17</v>
      </c>
      <c r="BH14">
        <v>88</v>
      </c>
      <c r="BI14">
        <v>45</v>
      </c>
      <c r="BJ14">
        <v>41</v>
      </c>
      <c r="BK14">
        <v>1846</v>
      </c>
      <c r="BL14">
        <v>25</v>
      </c>
      <c r="BM14">
        <v>1744</v>
      </c>
      <c r="BN14">
        <v>793</v>
      </c>
      <c r="BO14">
        <v>377</v>
      </c>
      <c r="BP14">
        <v>134</v>
      </c>
      <c r="BQ14">
        <v>252</v>
      </c>
      <c r="BR14">
        <v>259</v>
      </c>
      <c r="BS14">
        <v>66</v>
      </c>
      <c r="BT14">
        <v>539</v>
      </c>
      <c r="BU14">
        <v>2558</v>
      </c>
      <c r="BV14">
        <v>32</v>
      </c>
      <c r="BW14">
        <v>2394</v>
      </c>
      <c r="BX14">
        <v>1086</v>
      </c>
      <c r="BY14">
        <v>558</v>
      </c>
      <c r="BZ14">
        <v>190</v>
      </c>
      <c r="CA14">
        <v>347</v>
      </c>
      <c r="CB14">
        <v>345</v>
      </c>
      <c r="CC14">
        <v>116</v>
      </c>
      <c r="CD14">
        <v>739</v>
      </c>
      <c r="CO14">
        <v>179</v>
      </c>
      <c r="CP14">
        <v>6</v>
      </c>
      <c r="CQ14">
        <v>166</v>
      </c>
      <c r="CR14">
        <v>76</v>
      </c>
      <c r="CS14">
        <v>48</v>
      </c>
      <c r="CT14">
        <v>15</v>
      </c>
      <c r="CU14">
        <v>29</v>
      </c>
      <c r="CV14">
        <v>27</v>
      </c>
      <c r="CW14">
        <v>13</v>
      </c>
      <c r="CX14">
        <v>57</v>
      </c>
      <c r="CY14">
        <v>41</v>
      </c>
      <c r="CZ14">
        <v>1</v>
      </c>
      <c r="DA14">
        <v>40</v>
      </c>
      <c r="DB14">
        <v>18</v>
      </c>
      <c r="DC14">
        <v>11</v>
      </c>
      <c r="DD14">
        <v>6</v>
      </c>
      <c r="DE14">
        <v>7</v>
      </c>
      <c r="DF14">
        <v>6</v>
      </c>
      <c r="DG14">
        <v>5</v>
      </c>
      <c r="DH14">
        <v>13</v>
      </c>
      <c r="DI14">
        <v>7</v>
      </c>
      <c r="DK14">
        <v>7</v>
      </c>
      <c r="DL14">
        <v>2</v>
      </c>
      <c r="DP14">
        <v>1</v>
      </c>
      <c r="DQ14">
        <v>1</v>
      </c>
      <c r="DS14">
        <v>2227</v>
      </c>
      <c r="DT14">
        <v>26</v>
      </c>
      <c r="DU14">
        <v>2123</v>
      </c>
      <c r="DV14">
        <v>965</v>
      </c>
      <c r="DW14">
        <v>485</v>
      </c>
      <c r="DX14">
        <v>167</v>
      </c>
      <c r="DY14">
        <v>315</v>
      </c>
      <c r="DZ14">
        <v>297</v>
      </c>
      <c r="EA14">
        <v>96</v>
      </c>
      <c r="EB14">
        <v>654</v>
      </c>
      <c r="EC14">
        <v>416</v>
      </c>
      <c r="ED14">
        <v>14</v>
      </c>
      <c r="EE14">
        <v>372</v>
      </c>
      <c r="EF14">
        <v>160</v>
      </c>
      <c r="EG14">
        <v>88</v>
      </c>
      <c r="EH14">
        <v>27</v>
      </c>
      <c r="EI14">
        <v>36</v>
      </c>
      <c r="EJ14">
        <v>75</v>
      </c>
      <c r="EK14">
        <v>26</v>
      </c>
      <c r="EL14">
        <v>102</v>
      </c>
      <c r="EM14">
        <v>27</v>
      </c>
      <c r="EN14">
        <v>1</v>
      </c>
      <c r="EO14">
        <v>26</v>
      </c>
      <c r="EP14">
        <v>15</v>
      </c>
      <c r="EQ14">
        <v>10</v>
      </c>
      <c r="ER14">
        <v>4</v>
      </c>
      <c r="ES14">
        <v>1</v>
      </c>
      <c r="ET14">
        <v>9</v>
      </c>
      <c r="EU14">
        <v>2</v>
      </c>
      <c r="EV14">
        <v>7</v>
      </c>
      <c r="EW14">
        <v>76</v>
      </c>
      <c r="EY14">
        <v>76</v>
      </c>
      <c r="EZ14">
        <v>67</v>
      </c>
      <c r="FA14">
        <v>26</v>
      </c>
      <c r="FB14">
        <v>10</v>
      </c>
      <c r="FC14">
        <v>13</v>
      </c>
      <c r="FD14">
        <v>15</v>
      </c>
      <c r="FE14">
        <v>6</v>
      </c>
      <c r="FF14">
        <v>35</v>
      </c>
      <c r="FG14">
        <v>559</v>
      </c>
      <c r="FH14">
        <v>7</v>
      </c>
      <c r="FI14">
        <v>531</v>
      </c>
      <c r="FJ14">
        <v>239</v>
      </c>
      <c r="FK14">
        <v>120</v>
      </c>
      <c r="FL14">
        <v>39</v>
      </c>
      <c r="FM14">
        <v>87</v>
      </c>
      <c r="FN14">
        <v>86</v>
      </c>
      <c r="FO14">
        <v>16</v>
      </c>
      <c r="FP14">
        <v>193</v>
      </c>
      <c r="FQ14">
        <v>846</v>
      </c>
      <c r="FR14">
        <v>12</v>
      </c>
      <c r="FS14">
        <v>796</v>
      </c>
      <c r="FT14">
        <v>352</v>
      </c>
      <c r="FU14">
        <v>188</v>
      </c>
      <c r="FV14">
        <v>61</v>
      </c>
      <c r="FW14">
        <v>116</v>
      </c>
      <c r="FX14">
        <v>127</v>
      </c>
      <c r="FY14">
        <v>34</v>
      </c>
      <c r="FZ14">
        <v>259</v>
      </c>
      <c r="GA14">
        <v>66</v>
      </c>
      <c r="GB14">
        <v>58</v>
      </c>
      <c r="GC14">
        <v>67</v>
      </c>
      <c r="GD14">
        <v>68</v>
      </c>
      <c r="GE14">
        <v>64</v>
      </c>
      <c r="GF14">
        <v>64</v>
      </c>
      <c r="GG14">
        <v>75</v>
      </c>
      <c r="GH14">
        <v>68</v>
      </c>
      <c r="GI14">
        <v>47</v>
      </c>
      <c r="GJ14">
        <v>75</v>
      </c>
      <c r="GK14">
        <v>7</v>
      </c>
      <c r="GM14">
        <v>7</v>
      </c>
      <c r="GN14">
        <v>4</v>
      </c>
      <c r="GO14">
        <v>1</v>
      </c>
      <c r="GQ14">
        <v>1</v>
      </c>
      <c r="GR14">
        <v>1</v>
      </c>
      <c r="GT14">
        <v>3</v>
      </c>
      <c r="GU14">
        <v>13</v>
      </c>
      <c r="GW14">
        <v>13</v>
      </c>
      <c r="GX14">
        <v>5</v>
      </c>
      <c r="GY14">
        <v>1</v>
      </c>
      <c r="HA14">
        <v>2</v>
      </c>
      <c r="HB14">
        <v>2</v>
      </c>
      <c r="HD14">
        <v>4</v>
      </c>
      <c r="HE14">
        <v>54</v>
      </c>
      <c r="HG14">
        <v>54</v>
      </c>
      <c r="HH14">
        <v>80</v>
      </c>
      <c r="HI14">
        <v>100</v>
      </c>
      <c r="HK14">
        <v>50</v>
      </c>
      <c r="HL14">
        <v>50</v>
      </c>
      <c r="HN14">
        <v>75</v>
      </c>
      <c r="HO14">
        <v>494</v>
      </c>
      <c r="HP14">
        <v>4</v>
      </c>
      <c r="HQ14">
        <v>473</v>
      </c>
      <c r="HR14">
        <v>229</v>
      </c>
      <c r="HS14">
        <v>93</v>
      </c>
      <c r="HT14">
        <v>27</v>
      </c>
      <c r="HU14">
        <v>64</v>
      </c>
      <c r="HV14">
        <v>67</v>
      </c>
      <c r="HW14">
        <v>4</v>
      </c>
      <c r="HX14">
        <v>162</v>
      </c>
      <c r="HY14">
        <v>578</v>
      </c>
      <c r="HZ14">
        <v>6</v>
      </c>
      <c r="IA14">
        <v>551</v>
      </c>
      <c r="IB14">
        <v>262</v>
      </c>
      <c r="IC14">
        <v>110</v>
      </c>
      <c r="ID14">
        <v>35</v>
      </c>
      <c r="IE14">
        <v>79</v>
      </c>
      <c r="IF14">
        <v>80</v>
      </c>
      <c r="IG14">
        <v>8</v>
      </c>
      <c r="IH14">
        <v>195</v>
      </c>
      <c r="II14">
        <v>86</v>
      </c>
      <c r="IJ14">
        <v>67</v>
      </c>
      <c r="IK14">
        <v>86</v>
      </c>
      <c r="IL14">
        <v>87</v>
      </c>
      <c r="IM14">
        <v>85</v>
      </c>
      <c r="IN14">
        <v>77</v>
      </c>
      <c r="IO14">
        <v>81</v>
      </c>
      <c r="IP14">
        <v>84</v>
      </c>
      <c r="IQ14">
        <v>50</v>
      </c>
      <c r="IR14">
        <v>83</v>
      </c>
      <c r="IS14">
        <v>7954526</v>
      </c>
      <c r="IT14">
        <v>92556</v>
      </c>
      <c r="IU14">
        <v>7546886</v>
      </c>
      <c r="IV14">
        <v>3886100</v>
      </c>
      <c r="IW14">
        <v>1523159</v>
      </c>
      <c r="IX14">
        <v>373951</v>
      </c>
      <c r="IY14">
        <v>952848</v>
      </c>
      <c r="IZ14">
        <v>936903</v>
      </c>
      <c r="JA14">
        <v>32068</v>
      </c>
      <c r="JB14">
        <v>2604926</v>
      </c>
      <c r="JC14">
        <v>494</v>
      </c>
      <c r="JD14">
        <v>4</v>
      </c>
      <c r="JE14">
        <v>473</v>
      </c>
      <c r="JF14">
        <v>229</v>
      </c>
      <c r="JG14">
        <v>93</v>
      </c>
      <c r="JH14">
        <v>27</v>
      </c>
      <c r="JI14">
        <v>64</v>
      </c>
      <c r="JJ14">
        <v>67</v>
      </c>
      <c r="JK14">
        <v>4</v>
      </c>
      <c r="JL14">
        <v>162</v>
      </c>
      <c r="JM14">
        <v>16102</v>
      </c>
      <c r="JN14">
        <v>23139</v>
      </c>
      <c r="JO14">
        <v>15955</v>
      </c>
      <c r="JP14">
        <v>16970</v>
      </c>
      <c r="JQ14">
        <v>16378</v>
      </c>
      <c r="JR14">
        <v>13850</v>
      </c>
      <c r="JS14">
        <v>14888</v>
      </c>
      <c r="JT14">
        <v>13984</v>
      </c>
      <c r="JU14">
        <v>8017</v>
      </c>
      <c r="JV14">
        <v>16080</v>
      </c>
      <c r="LK14">
        <v>1</v>
      </c>
      <c r="LM14">
        <v>1</v>
      </c>
      <c r="LN14">
        <v>1</v>
      </c>
      <c r="LO14">
        <v>1</v>
      </c>
    </row>
    <row r="15" spans="1:342" x14ac:dyDescent="0.25">
      <c r="A15">
        <v>14</v>
      </c>
      <c r="B15" t="s">
        <v>524</v>
      </c>
      <c r="C15">
        <v>2480</v>
      </c>
      <c r="D15">
        <v>44</v>
      </c>
      <c r="E15">
        <v>2377</v>
      </c>
      <c r="F15">
        <v>1010</v>
      </c>
      <c r="G15">
        <v>658</v>
      </c>
      <c r="H15">
        <v>320</v>
      </c>
      <c r="I15">
        <v>347</v>
      </c>
      <c r="J15">
        <v>312</v>
      </c>
      <c r="K15">
        <v>140</v>
      </c>
      <c r="L15">
        <v>673</v>
      </c>
      <c r="M15">
        <v>2124</v>
      </c>
      <c r="N15">
        <v>38</v>
      </c>
      <c r="O15">
        <v>2037</v>
      </c>
      <c r="P15">
        <v>891</v>
      </c>
      <c r="Q15">
        <v>529</v>
      </c>
      <c r="R15">
        <v>260</v>
      </c>
      <c r="S15">
        <v>290</v>
      </c>
      <c r="U15">
        <v>133</v>
      </c>
      <c r="V15">
        <v>549</v>
      </c>
      <c r="W15">
        <v>356</v>
      </c>
      <c r="X15">
        <v>6</v>
      </c>
      <c r="Y15">
        <v>340</v>
      </c>
      <c r="Z15">
        <v>119</v>
      </c>
      <c r="AA15">
        <v>129</v>
      </c>
      <c r="AB15">
        <v>60</v>
      </c>
      <c r="AC15">
        <v>57</v>
      </c>
      <c r="AD15">
        <v>312</v>
      </c>
      <c r="AE15">
        <v>7</v>
      </c>
      <c r="AF15">
        <v>124</v>
      </c>
      <c r="AG15">
        <v>862</v>
      </c>
      <c r="AH15">
        <v>36</v>
      </c>
      <c r="AI15">
        <v>808</v>
      </c>
      <c r="AJ15">
        <v>470</v>
      </c>
      <c r="AK15">
        <v>308</v>
      </c>
      <c r="AL15">
        <v>177</v>
      </c>
      <c r="AM15">
        <v>286</v>
      </c>
      <c r="AN15">
        <v>164</v>
      </c>
      <c r="AO15">
        <v>38</v>
      </c>
      <c r="AP15">
        <v>546</v>
      </c>
      <c r="AQ15">
        <v>761</v>
      </c>
      <c r="AR15">
        <v>6</v>
      </c>
      <c r="AS15">
        <v>735</v>
      </c>
      <c r="AT15">
        <v>206</v>
      </c>
      <c r="AU15">
        <v>186</v>
      </c>
      <c r="AV15">
        <v>76</v>
      </c>
      <c r="AW15">
        <v>44</v>
      </c>
      <c r="AX15">
        <v>91</v>
      </c>
      <c r="AY15">
        <v>62</v>
      </c>
      <c r="AZ15">
        <v>95</v>
      </c>
      <c r="BA15">
        <v>857</v>
      </c>
      <c r="BB15">
        <v>2</v>
      </c>
      <c r="BC15">
        <v>834</v>
      </c>
      <c r="BD15">
        <v>334</v>
      </c>
      <c r="BE15">
        <v>164</v>
      </c>
      <c r="BF15">
        <v>67</v>
      </c>
      <c r="BG15">
        <v>17</v>
      </c>
      <c r="BH15">
        <v>57</v>
      </c>
      <c r="BI15">
        <v>40</v>
      </c>
      <c r="BJ15">
        <v>32</v>
      </c>
      <c r="BK15">
        <v>1585</v>
      </c>
      <c r="BL15">
        <v>24</v>
      </c>
      <c r="BM15">
        <v>1528</v>
      </c>
      <c r="BN15">
        <v>656</v>
      </c>
      <c r="BO15">
        <v>491</v>
      </c>
      <c r="BP15">
        <v>240</v>
      </c>
      <c r="BQ15">
        <v>224</v>
      </c>
      <c r="BR15">
        <v>204</v>
      </c>
      <c r="BS15">
        <v>84</v>
      </c>
      <c r="BT15">
        <v>455</v>
      </c>
      <c r="BU15">
        <v>1961</v>
      </c>
      <c r="BV15">
        <v>41</v>
      </c>
      <c r="BW15">
        <v>1884</v>
      </c>
      <c r="BX15">
        <v>795</v>
      </c>
      <c r="BY15">
        <v>536</v>
      </c>
      <c r="BZ15">
        <v>259</v>
      </c>
      <c r="CA15">
        <v>271</v>
      </c>
      <c r="CB15">
        <v>257</v>
      </c>
      <c r="CC15">
        <v>122</v>
      </c>
      <c r="CD15">
        <v>545</v>
      </c>
      <c r="CO15">
        <v>178</v>
      </c>
      <c r="CP15">
        <v>2</v>
      </c>
      <c r="CQ15">
        <v>167</v>
      </c>
      <c r="CR15">
        <v>74</v>
      </c>
      <c r="CS15">
        <v>58</v>
      </c>
      <c r="CT15">
        <v>32</v>
      </c>
      <c r="CU15">
        <v>22</v>
      </c>
      <c r="CV15">
        <v>18</v>
      </c>
      <c r="CW15">
        <v>9</v>
      </c>
      <c r="CX15">
        <v>54</v>
      </c>
      <c r="CY15">
        <v>117</v>
      </c>
      <c r="CZ15">
        <v>1</v>
      </c>
      <c r="DA15">
        <v>108</v>
      </c>
      <c r="DB15">
        <v>41</v>
      </c>
      <c r="DC15">
        <v>26</v>
      </c>
      <c r="DD15">
        <v>13</v>
      </c>
      <c r="DE15">
        <v>10</v>
      </c>
      <c r="DF15">
        <v>12</v>
      </c>
      <c r="DG15">
        <v>7</v>
      </c>
      <c r="DH15">
        <v>26</v>
      </c>
      <c r="DI15">
        <v>239</v>
      </c>
      <c r="DJ15">
        <v>2</v>
      </c>
      <c r="DK15">
        <v>232</v>
      </c>
      <c r="DL15">
        <v>143</v>
      </c>
      <c r="DM15">
        <v>177</v>
      </c>
      <c r="DN15">
        <v>112</v>
      </c>
      <c r="DO15">
        <v>56</v>
      </c>
      <c r="DP15">
        <v>43</v>
      </c>
      <c r="DQ15">
        <v>11</v>
      </c>
      <c r="DR15">
        <v>132</v>
      </c>
      <c r="DS15">
        <v>1041</v>
      </c>
      <c r="DT15">
        <v>21</v>
      </c>
      <c r="DU15">
        <v>999</v>
      </c>
      <c r="DV15">
        <v>441</v>
      </c>
      <c r="DW15">
        <v>312</v>
      </c>
      <c r="DX15">
        <v>159</v>
      </c>
      <c r="DY15">
        <v>147</v>
      </c>
      <c r="DZ15">
        <v>146</v>
      </c>
      <c r="EA15">
        <v>62</v>
      </c>
      <c r="EB15">
        <v>304</v>
      </c>
      <c r="EC15">
        <v>670</v>
      </c>
      <c r="ED15">
        <v>10</v>
      </c>
      <c r="EE15">
        <v>648</v>
      </c>
      <c r="EF15">
        <v>237</v>
      </c>
      <c r="EG15">
        <v>152</v>
      </c>
      <c r="EH15">
        <v>47</v>
      </c>
      <c r="EI15">
        <v>77</v>
      </c>
      <c r="EJ15">
        <v>85</v>
      </c>
      <c r="EK15">
        <v>44</v>
      </c>
      <c r="EL15">
        <v>166</v>
      </c>
      <c r="EM15">
        <v>11</v>
      </c>
      <c r="EO15">
        <v>11</v>
      </c>
      <c r="EP15">
        <v>6</v>
      </c>
      <c r="EQ15">
        <v>7</v>
      </c>
      <c r="ER15">
        <v>1</v>
      </c>
      <c r="ET15">
        <v>4</v>
      </c>
      <c r="EV15">
        <v>2</v>
      </c>
      <c r="EW15">
        <v>114</v>
      </c>
      <c r="EX15">
        <v>1</v>
      </c>
      <c r="EY15">
        <v>114</v>
      </c>
      <c r="EZ15">
        <v>96</v>
      </c>
      <c r="FA15">
        <v>51</v>
      </c>
      <c r="FB15">
        <v>23</v>
      </c>
      <c r="FC15">
        <v>33</v>
      </c>
      <c r="FD15">
        <v>18</v>
      </c>
      <c r="FE15">
        <v>7</v>
      </c>
      <c r="FF15">
        <v>56</v>
      </c>
      <c r="FG15">
        <v>793</v>
      </c>
      <c r="FH15">
        <v>11</v>
      </c>
      <c r="FI15">
        <v>765</v>
      </c>
      <c r="FJ15">
        <v>334</v>
      </c>
      <c r="FK15">
        <v>172</v>
      </c>
      <c r="FL15">
        <v>57</v>
      </c>
      <c r="FM15">
        <v>123</v>
      </c>
      <c r="FN15">
        <v>108</v>
      </c>
      <c r="FO15">
        <v>32</v>
      </c>
      <c r="FP15">
        <v>238</v>
      </c>
      <c r="FQ15">
        <v>1744</v>
      </c>
      <c r="FR15">
        <v>18</v>
      </c>
      <c r="FS15">
        <v>1696</v>
      </c>
      <c r="FT15">
        <v>756</v>
      </c>
      <c r="FU15">
        <v>455</v>
      </c>
      <c r="FV15">
        <v>194</v>
      </c>
      <c r="FW15">
        <v>257</v>
      </c>
      <c r="FX15">
        <v>221</v>
      </c>
      <c r="FY15">
        <v>118</v>
      </c>
      <c r="FZ15">
        <v>485</v>
      </c>
      <c r="GA15">
        <v>46</v>
      </c>
      <c r="GB15">
        <v>61</v>
      </c>
      <c r="GC15">
        <v>45</v>
      </c>
      <c r="GD15">
        <v>44</v>
      </c>
      <c r="GE15">
        <v>38</v>
      </c>
      <c r="GF15">
        <v>29</v>
      </c>
      <c r="GG15">
        <v>48</v>
      </c>
      <c r="GH15">
        <v>49</v>
      </c>
      <c r="GI15">
        <v>27</v>
      </c>
      <c r="GJ15">
        <v>49</v>
      </c>
      <c r="GK15">
        <v>47</v>
      </c>
      <c r="GM15">
        <v>47</v>
      </c>
      <c r="GN15">
        <v>20</v>
      </c>
      <c r="GO15">
        <v>8</v>
      </c>
      <c r="GP15">
        <v>4</v>
      </c>
      <c r="GQ15">
        <v>2</v>
      </c>
      <c r="GR15">
        <v>8</v>
      </c>
      <c r="GS15">
        <v>1</v>
      </c>
      <c r="GT15">
        <v>11</v>
      </c>
      <c r="GU15">
        <v>76</v>
      </c>
      <c r="GW15">
        <v>76</v>
      </c>
      <c r="GX15">
        <v>37</v>
      </c>
      <c r="GY15">
        <v>16</v>
      </c>
      <c r="GZ15">
        <v>8</v>
      </c>
      <c r="HA15">
        <v>6</v>
      </c>
      <c r="HB15">
        <v>11</v>
      </c>
      <c r="HC15">
        <v>2</v>
      </c>
      <c r="HD15">
        <v>20</v>
      </c>
      <c r="HE15">
        <v>62</v>
      </c>
      <c r="HG15">
        <v>62</v>
      </c>
      <c r="HH15">
        <v>54</v>
      </c>
      <c r="HI15">
        <v>50</v>
      </c>
      <c r="HJ15">
        <v>50</v>
      </c>
      <c r="HK15">
        <v>33</v>
      </c>
      <c r="HL15">
        <v>73</v>
      </c>
      <c r="HM15">
        <v>50</v>
      </c>
      <c r="HN15">
        <v>55</v>
      </c>
      <c r="HO15">
        <v>872</v>
      </c>
      <c r="HP15">
        <v>9</v>
      </c>
      <c r="HQ15">
        <v>849</v>
      </c>
      <c r="HR15">
        <v>372</v>
      </c>
      <c r="HS15">
        <v>176</v>
      </c>
      <c r="HT15">
        <v>53</v>
      </c>
      <c r="HU15">
        <v>118</v>
      </c>
      <c r="HV15">
        <v>120</v>
      </c>
      <c r="HW15">
        <v>34</v>
      </c>
      <c r="HX15">
        <v>248</v>
      </c>
      <c r="HY15">
        <v>1071</v>
      </c>
      <c r="HZ15">
        <v>12</v>
      </c>
      <c r="IA15">
        <v>1046</v>
      </c>
      <c r="IB15">
        <v>463</v>
      </c>
      <c r="IC15">
        <v>223</v>
      </c>
      <c r="ID15">
        <v>71</v>
      </c>
      <c r="IE15">
        <v>145</v>
      </c>
      <c r="IF15">
        <v>143</v>
      </c>
      <c r="IG15">
        <v>50</v>
      </c>
      <c r="IH15">
        <v>307</v>
      </c>
      <c r="II15">
        <v>81</v>
      </c>
      <c r="IJ15">
        <v>75</v>
      </c>
      <c r="IK15">
        <v>81</v>
      </c>
      <c r="IL15">
        <v>80</v>
      </c>
      <c r="IM15">
        <v>79</v>
      </c>
      <c r="IN15">
        <v>75</v>
      </c>
      <c r="IO15">
        <v>81</v>
      </c>
      <c r="IP15">
        <v>84</v>
      </c>
      <c r="IQ15">
        <v>68</v>
      </c>
      <c r="IR15">
        <v>81</v>
      </c>
      <c r="IS15">
        <v>12926976</v>
      </c>
      <c r="IT15">
        <v>148122</v>
      </c>
      <c r="IU15">
        <v>12618968</v>
      </c>
      <c r="IV15">
        <v>5922464</v>
      </c>
      <c r="IW15">
        <v>2632471</v>
      </c>
      <c r="IX15">
        <v>679834</v>
      </c>
      <c r="IY15">
        <v>1587847</v>
      </c>
      <c r="IZ15">
        <v>1910830</v>
      </c>
      <c r="JA15">
        <v>285010</v>
      </c>
      <c r="JB15">
        <v>3590201</v>
      </c>
      <c r="JC15">
        <v>872</v>
      </c>
      <c r="JD15">
        <v>9</v>
      </c>
      <c r="JE15">
        <v>849</v>
      </c>
      <c r="JF15">
        <v>372</v>
      </c>
      <c r="JG15">
        <v>176</v>
      </c>
      <c r="JH15">
        <v>53</v>
      </c>
      <c r="JI15">
        <v>118</v>
      </c>
      <c r="JJ15">
        <v>120</v>
      </c>
      <c r="JK15">
        <v>34</v>
      </c>
      <c r="JL15">
        <v>248</v>
      </c>
      <c r="JM15">
        <v>14825</v>
      </c>
      <c r="JN15">
        <v>16458</v>
      </c>
      <c r="JO15">
        <v>14863</v>
      </c>
      <c r="JP15">
        <v>15921</v>
      </c>
      <c r="JQ15">
        <v>14957</v>
      </c>
      <c r="JR15">
        <v>12827</v>
      </c>
      <c r="JS15">
        <v>13456</v>
      </c>
      <c r="JT15">
        <v>15924</v>
      </c>
      <c r="JU15">
        <v>8383</v>
      </c>
      <c r="JV15">
        <v>14477</v>
      </c>
    </row>
    <row r="16" spans="1:342" x14ac:dyDescent="0.25">
      <c r="A16">
        <v>15</v>
      </c>
      <c r="B16" t="s">
        <v>527</v>
      </c>
      <c r="C16">
        <v>5477</v>
      </c>
      <c r="D16">
        <v>253</v>
      </c>
      <c r="E16">
        <v>4920</v>
      </c>
      <c r="F16">
        <v>2429</v>
      </c>
      <c r="G16">
        <v>1213</v>
      </c>
      <c r="H16">
        <v>465</v>
      </c>
      <c r="I16">
        <v>1097</v>
      </c>
      <c r="J16">
        <v>795</v>
      </c>
      <c r="K16">
        <v>323</v>
      </c>
      <c r="L16">
        <v>2040</v>
      </c>
      <c r="M16">
        <v>4463</v>
      </c>
      <c r="N16">
        <v>192</v>
      </c>
      <c r="O16">
        <v>4037</v>
      </c>
      <c r="P16">
        <v>2078</v>
      </c>
      <c r="Q16">
        <v>970</v>
      </c>
      <c r="R16">
        <v>360</v>
      </c>
      <c r="S16">
        <v>883</v>
      </c>
      <c r="U16">
        <v>283</v>
      </c>
      <c r="V16">
        <v>1596</v>
      </c>
      <c r="W16">
        <v>1014</v>
      </c>
      <c r="X16">
        <v>61</v>
      </c>
      <c r="Y16">
        <v>883</v>
      </c>
      <c r="Z16">
        <v>351</v>
      </c>
      <c r="AA16">
        <v>243</v>
      </c>
      <c r="AB16">
        <v>105</v>
      </c>
      <c r="AC16">
        <v>214</v>
      </c>
      <c r="AD16">
        <v>795</v>
      </c>
      <c r="AE16">
        <v>40</v>
      </c>
      <c r="AF16">
        <v>444</v>
      </c>
      <c r="AG16">
        <v>2609</v>
      </c>
      <c r="AH16">
        <v>194</v>
      </c>
      <c r="AI16">
        <v>2270</v>
      </c>
      <c r="AJ16">
        <v>1333</v>
      </c>
      <c r="AK16">
        <v>594</v>
      </c>
      <c r="AL16">
        <v>244</v>
      </c>
      <c r="AM16">
        <v>909</v>
      </c>
      <c r="AN16">
        <v>491</v>
      </c>
      <c r="AO16">
        <v>121</v>
      </c>
      <c r="AP16">
        <v>1600</v>
      </c>
      <c r="AQ16">
        <v>1604</v>
      </c>
      <c r="AR16">
        <v>56</v>
      </c>
      <c r="AS16">
        <v>1472</v>
      </c>
      <c r="AT16">
        <v>589</v>
      </c>
      <c r="AU16">
        <v>364</v>
      </c>
      <c r="AV16">
        <v>147</v>
      </c>
      <c r="AW16">
        <v>148</v>
      </c>
      <c r="AX16">
        <v>208</v>
      </c>
      <c r="AY16">
        <v>127</v>
      </c>
      <c r="AZ16">
        <v>352</v>
      </c>
      <c r="BA16">
        <v>1263</v>
      </c>
      <c r="BB16">
        <v>3</v>
      </c>
      <c r="BC16">
        <v>1177</v>
      </c>
      <c r="BD16">
        <v>506</v>
      </c>
      <c r="BE16">
        <v>255</v>
      </c>
      <c r="BF16">
        <v>74</v>
      </c>
      <c r="BG16">
        <v>40</v>
      </c>
      <c r="BH16">
        <v>96</v>
      </c>
      <c r="BI16">
        <v>74</v>
      </c>
      <c r="BJ16">
        <v>87</v>
      </c>
      <c r="BK16">
        <v>3578</v>
      </c>
      <c r="BL16">
        <v>165</v>
      </c>
      <c r="BM16">
        <v>3271</v>
      </c>
      <c r="BN16">
        <v>1588</v>
      </c>
      <c r="BO16">
        <v>734</v>
      </c>
      <c r="BP16">
        <v>266</v>
      </c>
      <c r="BQ16">
        <v>760</v>
      </c>
      <c r="BR16">
        <v>502</v>
      </c>
      <c r="BS16">
        <v>174</v>
      </c>
      <c r="BT16">
        <v>1329</v>
      </c>
      <c r="BU16">
        <v>5055</v>
      </c>
      <c r="BV16">
        <v>240</v>
      </c>
      <c r="BW16">
        <v>4546</v>
      </c>
      <c r="BX16">
        <v>2265</v>
      </c>
      <c r="BY16">
        <v>1136</v>
      </c>
      <c r="BZ16">
        <v>440</v>
      </c>
      <c r="CA16">
        <v>1034</v>
      </c>
      <c r="CB16">
        <v>734</v>
      </c>
      <c r="CC16">
        <v>303</v>
      </c>
      <c r="CD16">
        <v>1906</v>
      </c>
      <c r="CO16">
        <v>491</v>
      </c>
      <c r="CP16">
        <v>20</v>
      </c>
      <c r="CQ16">
        <v>436</v>
      </c>
      <c r="CR16">
        <v>223</v>
      </c>
      <c r="CS16">
        <v>141</v>
      </c>
      <c r="CT16">
        <v>49</v>
      </c>
      <c r="CU16">
        <v>96</v>
      </c>
      <c r="CV16">
        <v>58</v>
      </c>
      <c r="CW16">
        <v>44</v>
      </c>
      <c r="CX16">
        <v>196</v>
      </c>
      <c r="CY16">
        <v>896</v>
      </c>
      <c r="CZ16">
        <v>78</v>
      </c>
      <c r="DA16">
        <v>775</v>
      </c>
      <c r="DB16">
        <v>435</v>
      </c>
      <c r="DC16">
        <v>232</v>
      </c>
      <c r="DD16">
        <v>103</v>
      </c>
      <c r="DE16">
        <v>190</v>
      </c>
      <c r="DF16">
        <v>137</v>
      </c>
      <c r="DG16">
        <v>33</v>
      </c>
      <c r="DH16">
        <v>347</v>
      </c>
      <c r="DI16">
        <v>278</v>
      </c>
      <c r="DJ16">
        <v>8</v>
      </c>
      <c r="DK16">
        <v>246</v>
      </c>
      <c r="DL16">
        <v>124</v>
      </c>
      <c r="DM16">
        <v>81</v>
      </c>
      <c r="DN16">
        <v>32</v>
      </c>
      <c r="DO16">
        <v>41</v>
      </c>
      <c r="DP16">
        <v>37</v>
      </c>
      <c r="DQ16">
        <v>22</v>
      </c>
      <c r="DR16">
        <v>84</v>
      </c>
      <c r="DS16">
        <v>3467</v>
      </c>
      <c r="DT16">
        <v>173</v>
      </c>
      <c r="DU16">
        <v>3128</v>
      </c>
      <c r="DV16">
        <v>1591</v>
      </c>
      <c r="DW16">
        <v>837</v>
      </c>
      <c r="DX16">
        <v>338</v>
      </c>
      <c r="DY16">
        <v>728</v>
      </c>
      <c r="DZ16">
        <v>498</v>
      </c>
      <c r="EA16">
        <v>227</v>
      </c>
      <c r="EB16">
        <v>1356</v>
      </c>
      <c r="EC16">
        <v>1509</v>
      </c>
      <c r="ED16">
        <v>68</v>
      </c>
      <c r="EE16">
        <v>1351</v>
      </c>
      <c r="EF16">
        <v>664</v>
      </c>
      <c r="EG16">
        <v>348</v>
      </c>
      <c r="EH16">
        <v>130</v>
      </c>
      <c r="EI16">
        <v>268</v>
      </c>
      <c r="EJ16">
        <v>214</v>
      </c>
      <c r="EK16">
        <v>108</v>
      </c>
      <c r="EL16">
        <v>554</v>
      </c>
      <c r="EM16">
        <v>72</v>
      </c>
      <c r="EN16">
        <v>1</v>
      </c>
      <c r="EO16">
        <v>71</v>
      </c>
      <c r="EP16">
        <v>36</v>
      </c>
      <c r="EQ16">
        <v>33</v>
      </c>
      <c r="ER16">
        <v>14</v>
      </c>
      <c r="ES16">
        <v>7</v>
      </c>
      <c r="ET16">
        <v>15</v>
      </c>
      <c r="EU16">
        <v>3</v>
      </c>
      <c r="EV16">
        <v>28</v>
      </c>
      <c r="EW16">
        <v>447</v>
      </c>
      <c r="EY16">
        <v>447</v>
      </c>
      <c r="EZ16">
        <v>385</v>
      </c>
      <c r="FA16">
        <v>159</v>
      </c>
      <c r="FB16">
        <v>70</v>
      </c>
      <c r="FC16">
        <v>155</v>
      </c>
      <c r="FD16">
        <v>75</v>
      </c>
      <c r="FE16">
        <v>20</v>
      </c>
      <c r="FF16">
        <v>275</v>
      </c>
      <c r="FG16">
        <v>1332</v>
      </c>
      <c r="FH16">
        <v>52</v>
      </c>
      <c r="FI16">
        <v>1227</v>
      </c>
      <c r="FJ16">
        <v>587</v>
      </c>
      <c r="FK16">
        <v>253</v>
      </c>
      <c r="FL16">
        <v>87</v>
      </c>
      <c r="FM16">
        <v>283</v>
      </c>
      <c r="FN16">
        <v>175</v>
      </c>
      <c r="FO16">
        <v>66</v>
      </c>
      <c r="FP16">
        <v>500</v>
      </c>
      <c r="FQ16">
        <v>2352</v>
      </c>
      <c r="FR16">
        <v>80</v>
      </c>
      <c r="FS16">
        <v>2186</v>
      </c>
      <c r="FT16">
        <v>1076</v>
      </c>
      <c r="FU16">
        <v>523</v>
      </c>
      <c r="FV16">
        <v>189</v>
      </c>
      <c r="FW16">
        <v>482</v>
      </c>
      <c r="FX16">
        <v>314</v>
      </c>
      <c r="FY16">
        <v>139</v>
      </c>
      <c r="FZ16">
        <v>828</v>
      </c>
      <c r="GA16">
        <v>57</v>
      </c>
      <c r="GB16">
        <v>65</v>
      </c>
      <c r="GC16">
        <v>56</v>
      </c>
      <c r="GD16">
        <v>55</v>
      </c>
      <c r="GE16">
        <v>48</v>
      </c>
      <c r="GF16">
        <v>46</v>
      </c>
      <c r="GG16">
        <v>59</v>
      </c>
      <c r="GH16">
        <v>56</v>
      </c>
      <c r="GI16">
        <v>48</v>
      </c>
      <c r="GJ16">
        <v>60</v>
      </c>
      <c r="GK16">
        <v>279</v>
      </c>
      <c r="GL16">
        <v>18</v>
      </c>
      <c r="GM16">
        <v>253</v>
      </c>
      <c r="GN16">
        <v>129</v>
      </c>
      <c r="GO16">
        <v>63</v>
      </c>
      <c r="GP16">
        <v>23</v>
      </c>
      <c r="GQ16">
        <v>69</v>
      </c>
      <c r="GR16">
        <v>41</v>
      </c>
      <c r="GS16">
        <v>8</v>
      </c>
      <c r="GT16">
        <v>120</v>
      </c>
      <c r="GU16">
        <v>506</v>
      </c>
      <c r="GV16">
        <v>27</v>
      </c>
      <c r="GW16">
        <v>462</v>
      </c>
      <c r="GX16">
        <v>253</v>
      </c>
      <c r="GY16">
        <v>125</v>
      </c>
      <c r="GZ16">
        <v>55</v>
      </c>
      <c r="HA16">
        <v>106</v>
      </c>
      <c r="HB16">
        <v>75</v>
      </c>
      <c r="HC16">
        <v>19</v>
      </c>
      <c r="HD16">
        <v>190</v>
      </c>
      <c r="HE16">
        <v>55</v>
      </c>
      <c r="HF16">
        <v>67</v>
      </c>
      <c r="HG16">
        <v>55</v>
      </c>
      <c r="HH16">
        <v>51</v>
      </c>
      <c r="HI16">
        <v>50</v>
      </c>
      <c r="HJ16">
        <v>42</v>
      </c>
      <c r="HK16">
        <v>65</v>
      </c>
      <c r="HL16">
        <v>55</v>
      </c>
      <c r="HM16">
        <v>42</v>
      </c>
      <c r="HN16">
        <v>63</v>
      </c>
      <c r="HO16">
        <v>1073</v>
      </c>
      <c r="HP16">
        <v>30</v>
      </c>
      <c r="HQ16">
        <v>1011</v>
      </c>
      <c r="HR16">
        <v>477</v>
      </c>
      <c r="HS16">
        <v>201</v>
      </c>
      <c r="HT16">
        <v>68</v>
      </c>
      <c r="HU16">
        <v>184</v>
      </c>
      <c r="HV16">
        <v>155</v>
      </c>
      <c r="HW16">
        <v>56</v>
      </c>
      <c r="HX16">
        <v>375</v>
      </c>
      <c r="HY16">
        <v>1315</v>
      </c>
      <c r="HZ16">
        <v>38</v>
      </c>
      <c r="IA16">
        <v>1235</v>
      </c>
      <c r="IB16">
        <v>579</v>
      </c>
      <c r="IC16">
        <v>257</v>
      </c>
      <c r="ID16">
        <v>90</v>
      </c>
      <c r="IE16">
        <v>224</v>
      </c>
      <c r="IF16">
        <v>178</v>
      </c>
      <c r="IG16">
        <v>78</v>
      </c>
      <c r="IH16">
        <v>454</v>
      </c>
      <c r="II16">
        <v>82</v>
      </c>
      <c r="IJ16">
        <v>79</v>
      </c>
      <c r="IK16">
        <v>82</v>
      </c>
      <c r="IL16">
        <v>82</v>
      </c>
      <c r="IM16">
        <v>78</v>
      </c>
      <c r="IN16">
        <v>76</v>
      </c>
      <c r="IO16">
        <v>82</v>
      </c>
      <c r="IP16">
        <v>87</v>
      </c>
      <c r="IQ16">
        <v>72</v>
      </c>
      <c r="IR16">
        <v>83</v>
      </c>
      <c r="IS16">
        <v>17142445</v>
      </c>
      <c r="IT16">
        <v>939383</v>
      </c>
      <c r="IU16">
        <v>15748883</v>
      </c>
      <c r="IV16">
        <v>8128259</v>
      </c>
      <c r="IW16">
        <v>3554493</v>
      </c>
      <c r="IX16">
        <v>1126519</v>
      </c>
      <c r="IY16">
        <v>2985770</v>
      </c>
      <c r="IZ16">
        <v>2296637</v>
      </c>
      <c r="JA16">
        <v>479201</v>
      </c>
      <c r="JB16">
        <v>5983542</v>
      </c>
      <c r="JC16">
        <v>1073</v>
      </c>
      <c r="JD16">
        <v>30</v>
      </c>
      <c r="JE16">
        <v>1011</v>
      </c>
      <c r="JF16">
        <v>477</v>
      </c>
      <c r="JG16">
        <v>201</v>
      </c>
      <c r="JH16">
        <v>68</v>
      </c>
      <c r="JI16">
        <v>184</v>
      </c>
      <c r="JJ16">
        <v>155</v>
      </c>
      <c r="JK16">
        <v>56</v>
      </c>
      <c r="JL16">
        <v>375</v>
      </c>
      <c r="JM16">
        <v>15976</v>
      </c>
      <c r="JN16">
        <v>31313</v>
      </c>
      <c r="JO16">
        <v>15578</v>
      </c>
      <c r="JP16">
        <v>17040</v>
      </c>
      <c r="JQ16">
        <v>17684</v>
      </c>
      <c r="JR16">
        <v>16567</v>
      </c>
      <c r="JS16">
        <v>16227</v>
      </c>
      <c r="JT16">
        <v>14817</v>
      </c>
      <c r="JU16">
        <v>8557</v>
      </c>
      <c r="JV16">
        <v>15956</v>
      </c>
      <c r="KQ16">
        <v>1</v>
      </c>
      <c r="KS16">
        <v>1</v>
      </c>
      <c r="KY16">
        <v>1</v>
      </c>
      <c r="LK16">
        <v>1</v>
      </c>
      <c r="LM16">
        <v>1</v>
      </c>
      <c r="LN16">
        <v>1</v>
      </c>
    </row>
    <row r="17" spans="1:333" x14ac:dyDescent="0.25">
      <c r="A17">
        <v>16</v>
      </c>
      <c r="B17" t="s">
        <v>534</v>
      </c>
      <c r="C17">
        <v>2830</v>
      </c>
      <c r="D17">
        <v>39</v>
      </c>
      <c r="E17">
        <v>2661</v>
      </c>
      <c r="F17">
        <v>1169</v>
      </c>
      <c r="G17">
        <v>558</v>
      </c>
      <c r="H17">
        <v>163</v>
      </c>
      <c r="I17">
        <v>355</v>
      </c>
      <c r="J17">
        <v>264</v>
      </c>
      <c r="K17">
        <v>89</v>
      </c>
      <c r="L17">
        <v>687</v>
      </c>
      <c r="M17">
        <v>2470</v>
      </c>
      <c r="N17">
        <v>34</v>
      </c>
      <c r="O17">
        <v>2340</v>
      </c>
      <c r="P17">
        <v>1083</v>
      </c>
      <c r="Q17">
        <v>484</v>
      </c>
      <c r="R17">
        <v>136</v>
      </c>
      <c r="S17">
        <v>311</v>
      </c>
      <c r="U17">
        <v>83</v>
      </c>
      <c r="V17">
        <v>578</v>
      </c>
      <c r="W17">
        <v>360</v>
      </c>
      <c r="X17">
        <v>5</v>
      </c>
      <c r="Y17">
        <v>321</v>
      </c>
      <c r="Z17">
        <v>86</v>
      </c>
      <c r="AA17">
        <v>74</v>
      </c>
      <c r="AB17">
        <v>27</v>
      </c>
      <c r="AC17">
        <v>44</v>
      </c>
      <c r="AD17">
        <v>264</v>
      </c>
      <c r="AE17">
        <v>6</v>
      </c>
      <c r="AF17">
        <v>109</v>
      </c>
      <c r="AG17">
        <v>1041</v>
      </c>
      <c r="AH17">
        <v>36</v>
      </c>
      <c r="AI17">
        <v>959</v>
      </c>
      <c r="AJ17">
        <v>512</v>
      </c>
      <c r="AK17">
        <v>243</v>
      </c>
      <c r="AL17">
        <v>85</v>
      </c>
      <c r="AM17">
        <v>294</v>
      </c>
      <c r="AN17">
        <v>140</v>
      </c>
      <c r="AO17">
        <v>35</v>
      </c>
      <c r="AP17">
        <v>565</v>
      </c>
      <c r="AQ17">
        <v>825</v>
      </c>
      <c r="AR17">
        <v>2</v>
      </c>
      <c r="AS17">
        <v>785</v>
      </c>
      <c r="AT17">
        <v>205</v>
      </c>
      <c r="AU17">
        <v>152</v>
      </c>
      <c r="AV17">
        <v>39</v>
      </c>
      <c r="AW17">
        <v>39</v>
      </c>
      <c r="AX17">
        <v>74</v>
      </c>
      <c r="AY17">
        <v>36</v>
      </c>
      <c r="AZ17">
        <v>88</v>
      </c>
      <c r="BA17">
        <v>964</v>
      </c>
      <c r="BB17">
        <v>1</v>
      </c>
      <c r="BC17">
        <v>917</v>
      </c>
      <c r="BD17">
        <v>452</v>
      </c>
      <c r="BE17">
        <v>163</v>
      </c>
      <c r="BF17">
        <v>39</v>
      </c>
      <c r="BG17">
        <v>22</v>
      </c>
      <c r="BH17">
        <v>50</v>
      </c>
      <c r="BI17">
        <v>18</v>
      </c>
      <c r="BJ17">
        <v>34</v>
      </c>
      <c r="BK17">
        <v>618</v>
      </c>
      <c r="BL17">
        <v>17</v>
      </c>
      <c r="BM17">
        <v>553</v>
      </c>
      <c r="BN17">
        <v>252</v>
      </c>
      <c r="BO17">
        <v>109</v>
      </c>
      <c r="BP17">
        <v>33</v>
      </c>
      <c r="BQ17">
        <v>109</v>
      </c>
      <c r="BR17">
        <v>57</v>
      </c>
      <c r="BS17">
        <v>13</v>
      </c>
      <c r="BT17">
        <v>183</v>
      </c>
      <c r="BU17">
        <v>1053</v>
      </c>
      <c r="BV17">
        <v>23</v>
      </c>
      <c r="BW17">
        <v>950</v>
      </c>
      <c r="BX17">
        <v>424</v>
      </c>
      <c r="BY17">
        <v>206</v>
      </c>
      <c r="BZ17">
        <v>67</v>
      </c>
      <c r="CA17">
        <v>153</v>
      </c>
      <c r="CB17">
        <v>113</v>
      </c>
      <c r="CC17">
        <v>27</v>
      </c>
      <c r="CD17">
        <v>296</v>
      </c>
      <c r="CO17">
        <v>77</v>
      </c>
      <c r="CP17">
        <v>6</v>
      </c>
      <c r="CQ17">
        <v>65</v>
      </c>
      <c r="CR17">
        <v>26</v>
      </c>
      <c r="CS17">
        <v>20</v>
      </c>
      <c r="CT17">
        <v>4</v>
      </c>
      <c r="CU17">
        <v>6</v>
      </c>
      <c r="CV17">
        <v>13</v>
      </c>
      <c r="CW17">
        <v>2</v>
      </c>
      <c r="CX17">
        <v>17</v>
      </c>
      <c r="CY17">
        <v>83</v>
      </c>
      <c r="CZ17">
        <v>1</v>
      </c>
      <c r="DA17">
        <v>75</v>
      </c>
      <c r="DB17">
        <v>31</v>
      </c>
      <c r="DC17">
        <v>23</v>
      </c>
      <c r="DD17">
        <v>8</v>
      </c>
      <c r="DE17">
        <v>9</v>
      </c>
      <c r="DF17">
        <v>13</v>
      </c>
      <c r="DG17">
        <v>3</v>
      </c>
      <c r="DH17">
        <v>25</v>
      </c>
      <c r="DI17">
        <v>64</v>
      </c>
      <c r="DJ17">
        <v>3</v>
      </c>
      <c r="DK17">
        <v>58</v>
      </c>
      <c r="DL17">
        <v>28</v>
      </c>
      <c r="DM17">
        <v>23</v>
      </c>
      <c r="DN17">
        <v>11</v>
      </c>
      <c r="DO17">
        <v>11</v>
      </c>
      <c r="DP17">
        <v>10</v>
      </c>
      <c r="DQ17">
        <v>2</v>
      </c>
      <c r="DR17">
        <v>19</v>
      </c>
      <c r="DS17">
        <v>219</v>
      </c>
      <c r="DT17">
        <v>9</v>
      </c>
      <c r="DU17">
        <v>194</v>
      </c>
      <c r="DV17">
        <v>97</v>
      </c>
      <c r="DW17">
        <v>61</v>
      </c>
      <c r="DX17">
        <v>17</v>
      </c>
      <c r="DY17">
        <v>32</v>
      </c>
      <c r="DZ17">
        <v>24</v>
      </c>
      <c r="EA17">
        <v>9</v>
      </c>
      <c r="EB17">
        <v>66</v>
      </c>
      <c r="EC17">
        <v>263</v>
      </c>
      <c r="ED17">
        <v>5</v>
      </c>
      <c r="EE17">
        <v>250</v>
      </c>
      <c r="EF17">
        <v>116</v>
      </c>
      <c r="EG17">
        <v>52</v>
      </c>
      <c r="EH17">
        <v>15</v>
      </c>
      <c r="EI17">
        <v>37</v>
      </c>
      <c r="EJ17">
        <v>33</v>
      </c>
      <c r="EK17">
        <v>9</v>
      </c>
      <c r="EL17">
        <v>77</v>
      </c>
      <c r="EM17">
        <v>4</v>
      </c>
      <c r="EN17">
        <v>1</v>
      </c>
      <c r="EO17">
        <v>3</v>
      </c>
      <c r="EP17">
        <v>2</v>
      </c>
      <c r="EQ17">
        <v>2</v>
      </c>
      <c r="EV17">
        <v>1</v>
      </c>
      <c r="EW17">
        <v>28</v>
      </c>
      <c r="EY17">
        <v>28</v>
      </c>
      <c r="EZ17">
        <v>26</v>
      </c>
      <c r="FA17">
        <v>9</v>
      </c>
      <c r="FB17">
        <v>2</v>
      </c>
      <c r="FC17">
        <v>3</v>
      </c>
      <c r="FD17">
        <v>2</v>
      </c>
      <c r="FF17">
        <v>12</v>
      </c>
      <c r="FG17">
        <v>462</v>
      </c>
      <c r="FH17">
        <v>8</v>
      </c>
      <c r="FI17">
        <v>428</v>
      </c>
      <c r="FJ17">
        <v>196</v>
      </c>
      <c r="FK17">
        <v>94</v>
      </c>
      <c r="FL17">
        <v>31</v>
      </c>
      <c r="FM17">
        <v>81</v>
      </c>
      <c r="FN17">
        <v>64</v>
      </c>
      <c r="FO17">
        <v>12</v>
      </c>
      <c r="FP17">
        <v>148</v>
      </c>
      <c r="FQ17">
        <v>608</v>
      </c>
      <c r="FR17">
        <v>13</v>
      </c>
      <c r="FS17">
        <v>556</v>
      </c>
      <c r="FT17">
        <v>253</v>
      </c>
      <c r="FU17">
        <v>126</v>
      </c>
      <c r="FV17">
        <v>39</v>
      </c>
      <c r="FW17">
        <v>107</v>
      </c>
      <c r="FX17">
        <v>73</v>
      </c>
      <c r="FY17">
        <v>14</v>
      </c>
      <c r="FZ17">
        <v>183</v>
      </c>
      <c r="GA17">
        <v>76</v>
      </c>
      <c r="GB17">
        <v>62</v>
      </c>
      <c r="GC17">
        <v>77</v>
      </c>
      <c r="GD17">
        <v>78</v>
      </c>
      <c r="GE17">
        <v>75</v>
      </c>
      <c r="GF17">
        <v>80</v>
      </c>
      <c r="GG17">
        <v>76</v>
      </c>
      <c r="GH17">
        <v>88</v>
      </c>
      <c r="GI17">
        <v>86</v>
      </c>
      <c r="GJ17">
        <v>81</v>
      </c>
      <c r="GK17">
        <v>37</v>
      </c>
      <c r="GL17">
        <v>2</v>
      </c>
      <c r="GM17">
        <v>34</v>
      </c>
      <c r="GN17">
        <v>17</v>
      </c>
      <c r="GO17">
        <v>8</v>
      </c>
      <c r="GP17">
        <v>4</v>
      </c>
      <c r="GQ17">
        <v>6</v>
      </c>
      <c r="GR17">
        <v>4</v>
      </c>
      <c r="GS17">
        <v>3</v>
      </c>
      <c r="GT17">
        <v>14</v>
      </c>
      <c r="GU17">
        <v>46</v>
      </c>
      <c r="GV17">
        <v>2</v>
      </c>
      <c r="GW17">
        <v>42</v>
      </c>
      <c r="GX17">
        <v>22</v>
      </c>
      <c r="GY17">
        <v>11</v>
      </c>
      <c r="GZ17">
        <v>4</v>
      </c>
      <c r="HA17">
        <v>7</v>
      </c>
      <c r="HB17">
        <v>4</v>
      </c>
      <c r="HC17">
        <v>3</v>
      </c>
      <c r="HD17">
        <v>15</v>
      </c>
      <c r="HE17">
        <v>80</v>
      </c>
      <c r="HF17">
        <v>100</v>
      </c>
      <c r="HG17">
        <v>81</v>
      </c>
      <c r="HH17">
        <v>77</v>
      </c>
      <c r="HI17">
        <v>73</v>
      </c>
      <c r="HJ17">
        <v>100</v>
      </c>
      <c r="HK17">
        <v>86</v>
      </c>
      <c r="HL17">
        <v>100</v>
      </c>
      <c r="HM17">
        <v>100</v>
      </c>
      <c r="HN17">
        <v>93</v>
      </c>
      <c r="HO17">
        <v>446</v>
      </c>
      <c r="HP17">
        <v>3</v>
      </c>
      <c r="HQ17">
        <v>427</v>
      </c>
      <c r="HR17">
        <v>185</v>
      </c>
      <c r="HS17">
        <v>78</v>
      </c>
      <c r="HT17">
        <v>21</v>
      </c>
      <c r="HU17">
        <v>57</v>
      </c>
      <c r="HV17">
        <v>54</v>
      </c>
      <c r="HW17">
        <v>8</v>
      </c>
      <c r="HX17">
        <v>128</v>
      </c>
      <c r="HY17">
        <v>526</v>
      </c>
      <c r="HZ17">
        <v>3</v>
      </c>
      <c r="IA17">
        <v>502</v>
      </c>
      <c r="IB17">
        <v>217</v>
      </c>
      <c r="IC17">
        <v>98</v>
      </c>
      <c r="ID17">
        <v>26</v>
      </c>
      <c r="IE17">
        <v>70</v>
      </c>
      <c r="IF17">
        <v>64</v>
      </c>
      <c r="IG17">
        <v>11</v>
      </c>
      <c r="IH17">
        <v>154</v>
      </c>
      <c r="II17">
        <v>85</v>
      </c>
      <c r="IJ17">
        <v>100</v>
      </c>
      <c r="IK17">
        <v>85</v>
      </c>
      <c r="IL17">
        <v>85</v>
      </c>
      <c r="IM17">
        <v>80</v>
      </c>
      <c r="IN17">
        <v>81</v>
      </c>
      <c r="IO17">
        <v>81</v>
      </c>
      <c r="IP17">
        <v>84</v>
      </c>
      <c r="IQ17">
        <v>73</v>
      </c>
      <c r="IR17">
        <v>83</v>
      </c>
      <c r="IS17">
        <v>6632175</v>
      </c>
      <c r="IT17">
        <v>35530</v>
      </c>
      <c r="IU17">
        <v>6314933</v>
      </c>
      <c r="IV17">
        <v>2757140</v>
      </c>
      <c r="IW17">
        <v>1112225</v>
      </c>
      <c r="IX17">
        <v>275495</v>
      </c>
      <c r="IY17">
        <v>900876</v>
      </c>
      <c r="IZ17">
        <v>785592</v>
      </c>
      <c r="JA17">
        <v>87214</v>
      </c>
      <c r="JB17">
        <v>2010211</v>
      </c>
      <c r="JC17">
        <v>446</v>
      </c>
      <c r="JD17">
        <v>3</v>
      </c>
      <c r="JE17">
        <v>427</v>
      </c>
      <c r="JF17">
        <v>185</v>
      </c>
      <c r="JG17">
        <v>78</v>
      </c>
      <c r="JH17">
        <v>21</v>
      </c>
      <c r="JI17">
        <v>57</v>
      </c>
      <c r="JJ17">
        <v>54</v>
      </c>
      <c r="JK17">
        <v>8</v>
      </c>
      <c r="JL17">
        <v>128</v>
      </c>
      <c r="JM17">
        <v>14870</v>
      </c>
      <c r="JN17">
        <v>11843</v>
      </c>
      <c r="JO17">
        <v>14789</v>
      </c>
      <c r="JP17">
        <v>14904</v>
      </c>
      <c r="JQ17">
        <v>14259</v>
      </c>
      <c r="JR17">
        <v>13119</v>
      </c>
      <c r="JS17">
        <v>15805</v>
      </c>
      <c r="JT17">
        <v>14548</v>
      </c>
      <c r="JU17">
        <v>10902</v>
      </c>
      <c r="JV17">
        <v>15705</v>
      </c>
      <c r="KQ17">
        <v>1</v>
      </c>
      <c r="KS17">
        <v>1</v>
      </c>
      <c r="KT17">
        <v>1</v>
      </c>
      <c r="KW17">
        <v>1</v>
      </c>
      <c r="KZ17">
        <v>1</v>
      </c>
    </row>
    <row r="18" spans="1:333" x14ac:dyDescent="0.25">
      <c r="A18">
        <v>17</v>
      </c>
      <c r="B18" t="s">
        <v>533</v>
      </c>
      <c r="C18">
        <v>1696</v>
      </c>
      <c r="D18">
        <v>18</v>
      </c>
      <c r="E18">
        <v>1511</v>
      </c>
      <c r="F18">
        <v>653</v>
      </c>
      <c r="G18">
        <v>289</v>
      </c>
      <c r="H18">
        <v>102</v>
      </c>
      <c r="I18">
        <v>209</v>
      </c>
      <c r="J18">
        <v>222</v>
      </c>
      <c r="K18">
        <v>88</v>
      </c>
      <c r="L18">
        <v>453</v>
      </c>
      <c r="M18">
        <v>1413</v>
      </c>
      <c r="N18">
        <v>18</v>
      </c>
      <c r="O18">
        <v>1268</v>
      </c>
      <c r="P18">
        <v>566</v>
      </c>
      <c r="Q18">
        <v>235</v>
      </c>
      <c r="R18">
        <v>79</v>
      </c>
      <c r="S18">
        <v>168</v>
      </c>
      <c r="U18">
        <v>75</v>
      </c>
      <c r="V18">
        <v>356</v>
      </c>
      <c r="W18">
        <v>283</v>
      </c>
      <c r="Y18">
        <v>243</v>
      </c>
      <c r="Z18">
        <v>87</v>
      </c>
      <c r="AA18">
        <v>54</v>
      </c>
      <c r="AB18">
        <v>23</v>
      </c>
      <c r="AC18">
        <v>41</v>
      </c>
      <c r="AD18">
        <v>222</v>
      </c>
      <c r="AE18">
        <v>13</v>
      </c>
      <c r="AF18">
        <v>97</v>
      </c>
      <c r="AG18">
        <v>766</v>
      </c>
      <c r="AH18">
        <v>16</v>
      </c>
      <c r="AI18">
        <v>669</v>
      </c>
      <c r="AJ18">
        <v>345</v>
      </c>
      <c r="AK18">
        <v>150</v>
      </c>
      <c r="AL18">
        <v>59</v>
      </c>
      <c r="AM18">
        <v>192</v>
      </c>
      <c r="AN18">
        <v>140</v>
      </c>
      <c r="AO18">
        <v>41</v>
      </c>
      <c r="AP18">
        <v>392</v>
      </c>
      <c r="AQ18">
        <v>505</v>
      </c>
      <c r="AS18">
        <v>467</v>
      </c>
      <c r="AT18">
        <v>156</v>
      </c>
      <c r="AU18">
        <v>83</v>
      </c>
      <c r="AV18">
        <v>28</v>
      </c>
      <c r="AW18">
        <v>12</v>
      </c>
      <c r="AX18">
        <v>61</v>
      </c>
      <c r="AY18">
        <v>30</v>
      </c>
      <c r="AZ18">
        <v>50</v>
      </c>
      <c r="BA18">
        <v>425</v>
      </c>
      <c r="BB18">
        <v>2</v>
      </c>
      <c r="BC18">
        <v>375</v>
      </c>
      <c r="BD18">
        <v>152</v>
      </c>
      <c r="BE18">
        <v>56</v>
      </c>
      <c r="BF18">
        <v>15</v>
      </c>
      <c r="BG18">
        <v>5</v>
      </c>
      <c r="BH18">
        <v>21</v>
      </c>
      <c r="BI18">
        <v>17</v>
      </c>
      <c r="BJ18">
        <v>11</v>
      </c>
      <c r="BK18">
        <v>1468</v>
      </c>
      <c r="BL18">
        <v>21</v>
      </c>
      <c r="BM18">
        <v>1314</v>
      </c>
      <c r="BN18">
        <v>549</v>
      </c>
      <c r="BO18">
        <v>248</v>
      </c>
      <c r="BP18">
        <v>78</v>
      </c>
      <c r="BQ18">
        <v>189</v>
      </c>
      <c r="BR18">
        <v>183</v>
      </c>
      <c r="BS18">
        <v>65</v>
      </c>
      <c r="BT18">
        <v>390</v>
      </c>
      <c r="BU18">
        <v>1393</v>
      </c>
      <c r="BV18">
        <v>15</v>
      </c>
      <c r="BW18">
        <v>1230</v>
      </c>
      <c r="BX18">
        <v>541</v>
      </c>
      <c r="BY18">
        <v>247</v>
      </c>
      <c r="BZ18">
        <v>89</v>
      </c>
      <c r="CA18">
        <v>178</v>
      </c>
      <c r="CB18">
        <v>179</v>
      </c>
      <c r="CC18">
        <v>78</v>
      </c>
      <c r="CD18">
        <v>373</v>
      </c>
      <c r="CO18">
        <v>173</v>
      </c>
      <c r="CP18">
        <v>2</v>
      </c>
      <c r="CQ18">
        <v>152</v>
      </c>
      <c r="CR18">
        <v>70</v>
      </c>
      <c r="CS18">
        <v>39</v>
      </c>
      <c r="CT18">
        <v>10</v>
      </c>
      <c r="CU18">
        <v>25</v>
      </c>
      <c r="CV18">
        <v>21</v>
      </c>
      <c r="CW18">
        <v>16</v>
      </c>
      <c r="CX18">
        <v>56</v>
      </c>
      <c r="CY18">
        <v>178</v>
      </c>
      <c r="CZ18">
        <v>3</v>
      </c>
      <c r="DA18">
        <v>163</v>
      </c>
      <c r="DB18">
        <v>80</v>
      </c>
      <c r="DC18">
        <v>38</v>
      </c>
      <c r="DD18">
        <v>12</v>
      </c>
      <c r="DE18">
        <v>25</v>
      </c>
      <c r="DF18">
        <v>18</v>
      </c>
      <c r="DG18">
        <v>15</v>
      </c>
      <c r="DH18">
        <v>48</v>
      </c>
      <c r="DI18">
        <v>72</v>
      </c>
      <c r="DJ18">
        <v>1</v>
      </c>
      <c r="DK18">
        <v>62</v>
      </c>
      <c r="DL18">
        <v>28</v>
      </c>
      <c r="DM18">
        <v>18</v>
      </c>
      <c r="DN18">
        <v>6</v>
      </c>
      <c r="DO18">
        <v>15</v>
      </c>
      <c r="DP18">
        <v>7</v>
      </c>
      <c r="DQ18">
        <v>12</v>
      </c>
      <c r="DR18">
        <v>25</v>
      </c>
      <c r="DS18">
        <v>517</v>
      </c>
      <c r="DT18">
        <v>10</v>
      </c>
      <c r="DU18">
        <v>455</v>
      </c>
      <c r="DV18">
        <v>197</v>
      </c>
      <c r="DW18">
        <v>98</v>
      </c>
      <c r="DX18">
        <v>32</v>
      </c>
      <c r="DY18">
        <v>64</v>
      </c>
      <c r="DZ18">
        <v>55</v>
      </c>
      <c r="EA18">
        <v>30</v>
      </c>
      <c r="EB18">
        <v>143</v>
      </c>
      <c r="EC18">
        <v>794</v>
      </c>
      <c r="ED18">
        <v>9</v>
      </c>
      <c r="EE18">
        <v>685</v>
      </c>
      <c r="EF18">
        <v>287</v>
      </c>
      <c r="EG18">
        <v>138</v>
      </c>
      <c r="EH18">
        <v>44</v>
      </c>
      <c r="EI18">
        <v>81</v>
      </c>
      <c r="EJ18">
        <v>91</v>
      </c>
      <c r="EK18">
        <v>49</v>
      </c>
      <c r="EL18">
        <v>191</v>
      </c>
      <c r="EM18">
        <v>19</v>
      </c>
      <c r="EN18">
        <v>1</v>
      </c>
      <c r="EO18">
        <v>16</v>
      </c>
      <c r="EP18">
        <v>7</v>
      </c>
      <c r="EQ18">
        <v>4</v>
      </c>
      <c r="ER18">
        <v>1</v>
      </c>
      <c r="ES18">
        <v>1</v>
      </c>
      <c r="ET18">
        <v>3</v>
      </c>
      <c r="EU18">
        <v>2</v>
      </c>
      <c r="EV18">
        <v>2</v>
      </c>
      <c r="EW18">
        <v>64</v>
      </c>
      <c r="EY18">
        <v>64</v>
      </c>
      <c r="EZ18">
        <v>59</v>
      </c>
      <c r="FA18">
        <v>15</v>
      </c>
      <c r="FB18">
        <v>5</v>
      </c>
      <c r="FC18">
        <v>13</v>
      </c>
      <c r="FD18">
        <v>8</v>
      </c>
      <c r="FE18">
        <v>3</v>
      </c>
      <c r="FF18">
        <v>25</v>
      </c>
      <c r="FG18">
        <v>625</v>
      </c>
      <c r="FH18">
        <v>7</v>
      </c>
      <c r="FI18">
        <v>582</v>
      </c>
      <c r="FJ18">
        <v>254</v>
      </c>
      <c r="FK18">
        <v>95</v>
      </c>
      <c r="FL18">
        <v>23</v>
      </c>
      <c r="FM18">
        <v>85</v>
      </c>
      <c r="FN18">
        <v>63</v>
      </c>
      <c r="FO18">
        <v>25</v>
      </c>
      <c r="FP18">
        <v>185</v>
      </c>
      <c r="FQ18">
        <v>1044</v>
      </c>
      <c r="FR18">
        <v>10</v>
      </c>
      <c r="FS18">
        <v>976</v>
      </c>
      <c r="FT18">
        <v>411</v>
      </c>
      <c r="FU18">
        <v>175</v>
      </c>
      <c r="FV18">
        <v>43</v>
      </c>
      <c r="FW18">
        <v>141</v>
      </c>
      <c r="FX18">
        <v>113</v>
      </c>
      <c r="FY18">
        <v>46</v>
      </c>
      <c r="FZ18">
        <v>282</v>
      </c>
      <c r="GA18">
        <v>60</v>
      </c>
      <c r="GB18">
        <v>70</v>
      </c>
      <c r="GC18">
        <v>60</v>
      </c>
      <c r="GD18">
        <v>62</v>
      </c>
      <c r="GE18">
        <v>54</v>
      </c>
      <c r="GF18">
        <v>54</v>
      </c>
      <c r="GG18">
        <v>60</v>
      </c>
      <c r="GH18">
        <v>56</v>
      </c>
      <c r="GI18">
        <v>54</v>
      </c>
      <c r="GJ18">
        <v>66</v>
      </c>
      <c r="GK18">
        <v>29</v>
      </c>
      <c r="GM18">
        <v>27</v>
      </c>
      <c r="GN18">
        <v>10</v>
      </c>
      <c r="GO18">
        <v>6</v>
      </c>
      <c r="GP18">
        <v>2</v>
      </c>
      <c r="GQ18">
        <v>7</v>
      </c>
      <c r="GR18">
        <v>5</v>
      </c>
      <c r="GS18">
        <v>5</v>
      </c>
      <c r="GT18">
        <v>12</v>
      </c>
      <c r="GU18">
        <v>59</v>
      </c>
      <c r="GW18">
        <v>57</v>
      </c>
      <c r="GX18">
        <v>20</v>
      </c>
      <c r="GY18">
        <v>17</v>
      </c>
      <c r="GZ18">
        <v>6</v>
      </c>
      <c r="HA18">
        <v>13</v>
      </c>
      <c r="HB18">
        <v>8</v>
      </c>
      <c r="HC18">
        <v>8</v>
      </c>
      <c r="HD18">
        <v>21</v>
      </c>
      <c r="HE18">
        <v>49</v>
      </c>
      <c r="HG18">
        <v>47</v>
      </c>
      <c r="HH18">
        <v>50</v>
      </c>
      <c r="HI18">
        <v>35</v>
      </c>
      <c r="HJ18">
        <v>33</v>
      </c>
      <c r="HK18">
        <v>54</v>
      </c>
      <c r="HL18">
        <v>63</v>
      </c>
      <c r="HM18">
        <v>63</v>
      </c>
      <c r="HN18">
        <v>57</v>
      </c>
      <c r="HO18">
        <v>764</v>
      </c>
      <c r="HP18">
        <v>6</v>
      </c>
      <c r="HQ18">
        <v>733</v>
      </c>
      <c r="HR18">
        <v>329</v>
      </c>
      <c r="HS18">
        <v>131</v>
      </c>
      <c r="HT18">
        <v>37</v>
      </c>
      <c r="HU18">
        <v>83</v>
      </c>
      <c r="HV18">
        <v>85</v>
      </c>
      <c r="HW18">
        <v>27</v>
      </c>
      <c r="HX18">
        <v>211</v>
      </c>
      <c r="HY18">
        <v>898</v>
      </c>
      <c r="HZ18">
        <v>6</v>
      </c>
      <c r="IA18">
        <v>861</v>
      </c>
      <c r="IB18">
        <v>390</v>
      </c>
      <c r="IC18">
        <v>150</v>
      </c>
      <c r="ID18">
        <v>47</v>
      </c>
      <c r="IE18">
        <v>106</v>
      </c>
      <c r="IF18">
        <v>98</v>
      </c>
      <c r="IG18">
        <v>36</v>
      </c>
      <c r="IH18">
        <v>250</v>
      </c>
      <c r="II18">
        <v>85</v>
      </c>
      <c r="IJ18">
        <v>100</v>
      </c>
      <c r="IK18">
        <v>85</v>
      </c>
      <c r="IL18">
        <v>84</v>
      </c>
      <c r="IM18">
        <v>87</v>
      </c>
      <c r="IN18">
        <v>79</v>
      </c>
      <c r="IO18">
        <v>78</v>
      </c>
      <c r="IP18">
        <v>87</v>
      </c>
      <c r="IQ18">
        <v>75</v>
      </c>
      <c r="IR18">
        <v>84</v>
      </c>
      <c r="IS18">
        <v>11300383</v>
      </c>
      <c r="IT18">
        <v>87955</v>
      </c>
      <c r="IU18">
        <v>10837141</v>
      </c>
      <c r="IV18">
        <v>4794305</v>
      </c>
      <c r="IW18">
        <v>1846328</v>
      </c>
      <c r="IX18">
        <v>477383</v>
      </c>
      <c r="IY18">
        <v>928280</v>
      </c>
      <c r="IZ18">
        <v>1108716</v>
      </c>
      <c r="JA18">
        <v>249556</v>
      </c>
      <c r="JB18">
        <v>2732192</v>
      </c>
      <c r="JC18">
        <v>764</v>
      </c>
      <c r="JD18">
        <v>6</v>
      </c>
      <c r="JE18">
        <v>733</v>
      </c>
      <c r="JF18">
        <v>329</v>
      </c>
      <c r="JG18">
        <v>131</v>
      </c>
      <c r="JH18">
        <v>37</v>
      </c>
      <c r="JI18">
        <v>83</v>
      </c>
      <c r="JJ18">
        <v>85</v>
      </c>
      <c r="JK18">
        <v>27</v>
      </c>
      <c r="JL18">
        <v>211</v>
      </c>
      <c r="JM18">
        <v>14791</v>
      </c>
      <c r="JN18">
        <v>14659</v>
      </c>
      <c r="JO18">
        <v>14785</v>
      </c>
      <c r="JP18">
        <v>14572</v>
      </c>
      <c r="JQ18">
        <v>14094</v>
      </c>
      <c r="JR18">
        <v>12902</v>
      </c>
      <c r="JS18">
        <v>11184</v>
      </c>
      <c r="JT18">
        <v>13044</v>
      </c>
      <c r="JU18">
        <v>9243</v>
      </c>
      <c r="JV18">
        <v>12949</v>
      </c>
      <c r="KQ18">
        <v>2</v>
      </c>
      <c r="KS18">
        <v>2</v>
      </c>
      <c r="KU18">
        <v>1</v>
      </c>
      <c r="KY18">
        <v>2</v>
      </c>
    </row>
    <row r="19" spans="1:333" x14ac:dyDescent="0.25">
      <c r="A19">
        <v>18</v>
      </c>
      <c r="B19" t="s">
        <v>537</v>
      </c>
      <c r="C19">
        <v>2022</v>
      </c>
      <c r="D19">
        <v>40</v>
      </c>
      <c r="E19">
        <v>1907</v>
      </c>
      <c r="F19">
        <v>860</v>
      </c>
      <c r="G19">
        <v>373</v>
      </c>
      <c r="H19">
        <v>146</v>
      </c>
      <c r="I19">
        <v>220</v>
      </c>
      <c r="J19">
        <v>184</v>
      </c>
      <c r="K19">
        <v>100</v>
      </c>
      <c r="L19">
        <v>463</v>
      </c>
      <c r="M19">
        <v>1790</v>
      </c>
      <c r="N19">
        <v>36</v>
      </c>
      <c r="O19">
        <v>1689</v>
      </c>
      <c r="P19">
        <v>800</v>
      </c>
      <c r="Q19">
        <v>328</v>
      </c>
      <c r="R19">
        <v>122</v>
      </c>
      <c r="S19">
        <v>199</v>
      </c>
      <c r="U19">
        <v>93</v>
      </c>
      <c r="V19">
        <v>398</v>
      </c>
      <c r="W19">
        <v>232</v>
      </c>
      <c r="X19">
        <v>4</v>
      </c>
      <c r="Y19">
        <v>218</v>
      </c>
      <c r="Z19">
        <v>60</v>
      </c>
      <c r="AA19">
        <v>45</v>
      </c>
      <c r="AB19">
        <v>24</v>
      </c>
      <c r="AC19">
        <v>21</v>
      </c>
      <c r="AD19">
        <v>184</v>
      </c>
      <c r="AE19">
        <v>7</v>
      </c>
      <c r="AF19">
        <v>65</v>
      </c>
      <c r="AG19">
        <v>668</v>
      </c>
      <c r="AH19">
        <v>35</v>
      </c>
      <c r="AI19">
        <v>612</v>
      </c>
      <c r="AJ19">
        <v>370</v>
      </c>
      <c r="AK19">
        <v>153</v>
      </c>
      <c r="AL19">
        <v>70</v>
      </c>
      <c r="AM19">
        <v>191</v>
      </c>
      <c r="AN19">
        <v>84</v>
      </c>
      <c r="AO19">
        <v>40</v>
      </c>
      <c r="AP19">
        <v>389</v>
      </c>
      <c r="AQ19">
        <v>553</v>
      </c>
      <c r="AR19">
        <v>4</v>
      </c>
      <c r="AS19">
        <v>523</v>
      </c>
      <c r="AT19">
        <v>147</v>
      </c>
      <c r="AU19">
        <v>113</v>
      </c>
      <c r="AV19">
        <v>46</v>
      </c>
      <c r="AW19">
        <v>16</v>
      </c>
      <c r="AX19">
        <v>57</v>
      </c>
      <c r="AY19">
        <v>39</v>
      </c>
      <c r="AZ19">
        <v>55</v>
      </c>
      <c r="BA19">
        <v>801</v>
      </c>
      <c r="BB19">
        <v>1</v>
      </c>
      <c r="BC19">
        <v>772</v>
      </c>
      <c r="BD19">
        <v>343</v>
      </c>
      <c r="BE19">
        <v>107</v>
      </c>
      <c r="BF19">
        <v>30</v>
      </c>
      <c r="BG19">
        <v>13</v>
      </c>
      <c r="BH19">
        <v>43</v>
      </c>
      <c r="BI19">
        <v>21</v>
      </c>
      <c r="BJ19">
        <v>19</v>
      </c>
      <c r="BK19">
        <v>2499</v>
      </c>
      <c r="BL19">
        <v>40</v>
      </c>
      <c r="BM19">
        <v>2382</v>
      </c>
      <c r="BN19">
        <v>1073</v>
      </c>
      <c r="BO19">
        <v>455</v>
      </c>
      <c r="BP19">
        <v>178</v>
      </c>
      <c r="BQ19">
        <v>279</v>
      </c>
      <c r="BR19">
        <v>231</v>
      </c>
      <c r="BS19">
        <v>115</v>
      </c>
      <c r="BT19">
        <v>552</v>
      </c>
      <c r="BU19">
        <v>1862</v>
      </c>
      <c r="BV19">
        <v>40</v>
      </c>
      <c r="BW19">
        <v>1761</v>
      </c>
      <c r="BX19">
        <v>799</v>
      </c>
      <c r="BY19">
        <v>344</v>
      </c>
      <c r="BZ19">
        <v>137</v>
      </c>
      <c r="CA19">
        <v>208</v>
      </c>
      <c r="CB19">
        <v>173</v>
      </c>
      <c r="CC19">
        <v>93</v>
      </c>
      <c r="CD19">
        <v>438</v>
      </c>
      <c r="CO19">
        <v>95</v>
      </c>
      <c r="CP19">
        <v>3</v>
      </c>
      <c r="CQ19">
        <v>89</v>
      </c>
      <c r="CR19">
        <v>53</v>
      </c>
      <c r="CS19">
        <v>27</v>
      </c>
      <c r="CT19">
        <v>12</v>
      </c>
      <c r="CU19">
        <v>23</v>
      </c>
      <c r="CV19">
        <v>11</v>
      </c>
      <c r="CW19">
        <v>9</v>
      </c>
      <c r="CX19">
        <v>39</v>
      </c>
      <c r="CY19">
        <v>106</v>
      </c>
      <c r="CZ19">
        <v>1</v>
      </c>
      <c r="DA19">
        <v>102</v>
      </c>
      <c r="DB19">
        <v>50</v>
      </c>
      <c r="DC19">
        <v>37</v>
      </c>
      <c r="DD19">
        <v>16</v>
      </c>
      <c r="DE19">
        <v>20</v>
      </c>
      <c r="DF19">
        <v>11</v>
      </c>
      <c r="DG19">
        <v>14</v>
      </c>
      <c r="DH19">
        <v>38</v>
      </c>
      <c r="DI19">
        <v>26</v>
      </c>
      <c r="DK19">
        <v>26</v>
      </c>
      <c r="DL19">
        <v>14</v>
      </c>
      <c r="DM19">
        <v>10</v>
      </c>
      <c r="DN19">
        <v>5</v>
      </c>
      <c r="DO19">
        <v>3</v>
      </c>
      <c r="DP19">
        <v>5</v>
      </c>
      <c r="DQ19">
        <v>1</v>
      </c>
      <c r="DR19">
        <v>6</v>
      </c>
      <c r="DS19">
        <v>310</v>
      </c>
      <c r="DT19">
        <v>8</v>
      </c>
      <c r="DU19">
        <v>289</v>
      </c>
      <c r="DV19">
        <v>139</v>
      </c>
      <c r="DW19">
        <v>61</v>
      </c>
      <c r="DX19">
        <v>22</v>
      </c>
      <c r="DY19">
        <v>40</v>
      </c>
      <c r="DZ19">
        <v>34</v>
      </c>
      <c r="EA19">
        <v>25</v>
      </c>
      <c r="EB19">
        <v>91</v>
      </c>
      <c r="EC19">
        <v>244</v>
      </c>
      <c r="ED19">
        <v>2</v>
      </c>
      <c r="EE19">
        <v>229</v>
      </c>
      <c r="EF19">
        <v>110</v>
      </c>
      <c r="EG19">
        <v>54</v>
      </c>
      <c r="EH19">
        <v>20</v>
      </c>
      <c r="EI19">
        <v>18</v>
      </c>
      <c r="EJ19">
        <v>21</v>
      </c>
      <c r="EK19">
        <v>11</v>
      </c>
      <c r="EL19">
        <v>52</v>
      </c>
      <c r="EM19">
        <v>1</v>
      </c>
      <c r="EO19">
        <v>1</v>
      </c>
      <c r="EP19">
        <v>1</v>
      </c>
      <c r="EQ19">
        <v>1</v>
      </c>
      <c r="EV19">
        <v>1</v>
      </c>
      <c r="EW19">
        <v>39</v>
      </c>
      <c r="EY19">
        <v>39</v>
      </c>
      <c r="EZ19">
        <v>33</v>
      </c>
      <c r="FA19">
        <v>13</v>
      </c>
      <c r="FB19">
        <v>6</v>
      </c>
      <c r="FC19">
        <v>4</v>
      </c>
      <c r="FD19">
        <v>4</v>
      </c>
      <c r="FF19">
        <v>14</v>
      </c>
      <c r="FG19">
        <v>1230</v>
      </c>
      <c r="FH19">
        <v>18</v>
      </c>
      <c r="FI19">
        <v>1167</v>
      </c>
      <c r="FJ19">
        <v>495</v>
      </c>
      <c r="FK19">
        <v>185</v>
      </c>
      <c r="FL19">
        <v>62</v>
      </c>
      <c r="FM19">
        <v>164</v>
      </c>
      <c r="FN19">
        <v>115</v>
      </c>
      <c r="FO19">
        <v>47</v>
      </c>
      <c r="FP19">
        <v>312</v>
      </c>
      <c r="FQ19">
        <v>2257</v>
      </c>
      <c r="FR19">
        <v>23</v>
      </c>
      <c r="FS19">
        <v>2159</v>
      </c>
      <c r="FT19">
        <v>944</v>
      </c>
      <c r="FU19">
        <v>381</v>
      </c>
      <c r="FV19">
        <v>147</v>
      </c>
      <c r="FW19">
        <v>262</v>
      </c>
      <c r="FX19">
        <v>200</v>
      </c>
      <c r="FY19">
        <v>101</v>
      </c>
      <c r="FZ19">
        <v>493</v>
      </c>
      <c r="GA19">
        <v>55</v>
      </c>
      <c r="GB19">
        <v>78</v>
      </c>
      <c r="GC19">
        <v>54</v>
      </c>
      <c r="GD19">
        <v>52</v>
      </c>
      <c r="GE19">
        <v>49</v>
      </c>
      <c r="GF19">
        <v>42</v>
      </c>
      <c r="GG19">
        <v>63</v>
      </c>
      <c r="GH19">
        <v>58</v>
      </c>
      <c r="GI19">
        <v>47</v>
      </c>
      <c r="GJ19">
        <v>63</v>
      </c>
      <c r="GK19">
        <v>31</v>
      </c>
      <c r="GM19">
        <v>31</v>
      </c>
      <c r="GN19">
        <v>14</v>
      </c>
      <c r="GO19">
        <v>12</v>
      </c>
      <c r="GP19">
        <v>4</v>
      </c>
      <c r="GQ19">
        <v>3</v>
      </c>
      <c r="GR19">
        <v>3</v>
      </c>
      <c r="GS19">
        <v>1</v>
      </c>
      <c r="GT19">
        <v>9</v>
      </c>
      <c r="GU19">
        <v>51</v>
      </c>
      <c r="GW19">
        <v>50</v>
      </c>
      <c r="GX19">
        <v>27</v>
      </c>
      <c r="GY19">
        <v>18</v>
      </c>
      <c r="GZ19">
        <v>7</v>
      </c>
      <c r="HA19">
        <v>4</v>
      </c>
      <c r="HB19">
        <v>3</v>
      </c>
      <c r="HC19">
        <v>2</v>
      </c>
      <c r="HD19">
        <v>11</v>
      </c>
      <c r="HE19">
        <v>61</v>
      </c>
      <c r="HG19">
        <v>62</v>
      </c>
      <c r="HH19">
        <v>52</v>
      </c>
      <c r="HI19">
        <v>67</v>
      </c>
      <c r="HJ19">
        <v>57</v>
      </c>
      <c r="HK19">
        <v>75</v>
      </c>
      <c r="HL19">
        <v>100</v>
      </c>
      <c r="HM19">
        <v>50</v>
      </c>
      <c r="HN19">
        <v>82</v>
      </c>
      <c r="HO19">
        <v>1043</v>
      </c>
      <c r="HP19">
        <v>14</v>
      </c>
      <c r="HQ19">
        <v>993</v>
      </c>
      <c r="HR19">
        <v>441</v>
      </c>
      <c r="HS19">
        <v>168</v>
      </c>
      <c r="HT19">
        <v>59</v>
      </c>
      <c r="HU19">
        <v>123</v>
      </c>
      <c r="HV19">
        <v>90</v>
      </c>
      <c r="HW19">
        <v>28</v>
      </c>
      <c r="HX19">
        <v>260</v>
      </c>
      <c r="HY19">
        <v>1246</v>
      </c>
      <c r="HZ19">
        <v>14</v>
      </c>
      <c r="IA19">
        <v>1190</v>
      </c>
      <c r="IB19">
        <v>533</v>
      </c>
      <c r="IC19">
        <v>193</v>
      </c>
      <c r="ID19">
        <v>71</v>
      </c>
      <c r="IE19">
        <v>153</v>
      </c>
      <c r="IF19">
        <v>113</v>
      </c>
      <c r="IG19">
        <v>43</v>
      </c>
      <c r="IH19">
        <v>310</v>
      </c>
      <c r="II19">
        <v>84</v>
      </c>
      <c r="IJ19">
        <v>100</v>
      </c>
      <c r="IK19">
        <v>83</v>
      </c>
      <c r="IL19">
        <v>83</v>
      </c>
      <c r="IM19">
        <v>87</v>
      </c>
      <c r="IN19">
        <v>83</v>
      </c>
      <c r="IO19">
        <v>80</v>
      </c>
      <c r="IP19">
        <v>80</v>
      </c>
      <c r="IQ19">
        <v>65</v>
      </c>
      <c r="IR19">
        <v>84</v>
      </c>
      <c r="IS19">
        <v>14902705</v>
      </c>
      <c r="IT19">
        <v>234953</v>
      </c>
      <c r="IU19">
        <v>14276657</v>
      </c>
      <c r="IV19">
        <v>6756025</v>
      </c>
      <c r="IW19">
        <v>2500753</v>
      </c>
      <c r="IX19">
        <v>870790</v>
      </c>
      <c r="IY19">
        <v>1688407</v>
      </c>
      <c r="IZ19">
        <v>1150686</v>
      </c>
      <c r="JA19">
        <v>335806</v>
      </c>
      <c r="JB19">
        <v>3634372</v>
      </c>
      <c r="JC19">
        <v>1043</v>
      </c>
      <c r="JD19">
        <v>14</v>
      </c>
      <c r="JE19">
        <v>993</v>
      </c>
      <c r="JF19">
        <v>441</v>
      </c>
      <c r="JG19">
        <v>168</v>
      </c>
      <c r="JH19">
        <v>59</v>
      </c>
      <c r="JI19">
        <v>123</v>
      </c>
      <c r="JJ19">
        <v>90</v>
      </c>
      <c r="JK19">
        <v>28</v>
      </c>
      <c r="JL19">
        <v>260</v>
      </c>
      <c r="JM19">
        <v>14288</v>
      </c>
      <c r="JN19">
        <v>16782</v>
      </c>
      <c r="JO19">
        <v>14377</v>
      </c>
      <c r="JP19">
        <v>15320</v>
      </c>
      <c r="JQ19">
        <v>14885</v>
      </c>
      <c r="JR19">
        <v>14759</v>
      </c>
      <c r="JS19">
        <v>13727</v>
      </c>
      <c r="JT19">
        <v>12785</v>
      </c>
      <c r="JU19">
        <v>11993</v>
      </c>
      <c r="JV19">
        <v>13978</v>
      </c>
    </row>
    <row r="20" spans="1:333" x14ac:dyDescent="0.25">
      <c r="A20">
        <v>19</v>
      </c>
      <c r="B20" t="s">
        <v>540</v>
      </c>
      <c r="C20">
        <v>248</v>
      </c>
      <c r="D20">
        <v>4</v>
      </c>
      <c r="E20">
        <v>213</v>
      </c>
      <c r="F20">
        <v>89</v>
      </c>
      <c r="G20">
        <v>65</v>
      </c>
      <c r="H20">
        <v>34</v>
      </c>
      <c r="I20">
        <v>36</v>
      </c>
      <c r="J20">
        <v>36</v>
      </c>
      <c r="K20">
        <v>11</v>
      </c>
      <c r="L20">
        <v>75</v>
      </c>
      <c r="M20">
        <v>194</v>
      </c>
      <c r="N20">
        <v>2</v>
      </c>
      <c r="O20">
        <v>169</v>
      </c>
      <c r="P20">
        <v>74</v>
      </c>
      <c r="Q20">
        <v>55</v>
      </c>
      <c r="R20">
        <v>29</v>
      </c>
      <c r="S20">
        <v>26</v>
      </c>
      <c r="U20">
        <v>8</v>
      </c>
      <c r="V20">
        <v>54</v>
      </c>
      <c r="W20">
        <v>54</v>
      </c>
      <c r="X20">
        <v>2</v>
      </c>
      <c r="Y20">
        <v>44</v>
      </c>
      <c r="Z20">
        <v>15</v>
      </c>
      <c r="AA20">
        <v>10</v>
      </c>
      <c r="AB20">
        <v>5</v>
      </c>
      <c r="AC20">
        <v>10</v>
      </c>
      <c r="AD20">
        <v>36</v>
      </c>
      <c r="AE20">
        <v>3</v>
      </c>
      <c r="AF20">
        <v>21</v>
      </c>
      <c r="AG20">
        <v>105</v>
      </c>
      <c r="AH20">
        <v>4</v>
      </c>
      <c r="AI20">
        <v>90</v>
      </c>
      <c r="AJ20">
        <v>46</v>
      </c>
      <c r="AK20">
        <v>28</v>
      </c>
      <c r="AL20">
        <v>17</v>
      </c>
      <c r="AM20">
        <v>30</v>
      </c>
      <c r="AN20">
        <v>27</v>
      </c>
      <c r="AO20">
        <v>3</v>
      </c>
      <c r="AP20">
        <v>61</v>
      </c>
      <c r="AQ20">
        <v>73</v>
      </c>
      <c r="AS20">
        <v>66</v>
      </c>
      <c r="AT20">
        <v>23</v>
      </c>
      <c r="AU20">
        <v>21</v>
      </c>
      <c r="AV20">
        <v>10</v>
      </c>
      <c r="AW20">
        <v>3</v>
      </c>
      <c r="AX20">
        <v>5</v>
      </c>
      <c r="AY20">
        <v>5</v>
      </c>
      <c r="AZ20">
        <v>10</v>
      </c>
      <c r="BA20">
        <v>70</v>
      </c>
      <c r="BC20">
        <v>57</v>
      </c>
      <c r="BD20">
        <v>20</v>
      </c>
      <c r="BE20">
        <v>16</v>
      </c>
      <c r="BF20">
        <v>7</v>
      </c>
      <c r="BG20">
        <v>3</v>
      </c>
      <c r="BH20">
        <v>4</v>
      </c>
      <c r="BI20">
        <v>3</v>
      </c>
      <c r="BJ20">
        <v>4</v>
      </c>
      <c r="BK20">
        <v>228</v>
      </c>
      <c r="BL20">
        <v>6</v>
      </c>
      <c r="BM20">
        <v>195</v>
      </c>
      <c r="BN20">
        <v>80</v>
      </c>
      <c r="BO20">
        <v>57</v>
      </c>
      <c r="BP20">
        <v>25</v>
      </c>
      <c r="BQ20">
        <v>33</v>
      </c>
      <c r="BR20">
        <v>29</v>
      </c>
      <c r="BS20">
        <v>10</v>
      </c>
      <c r="BT20">
        <v>63</v>
      </c>
      <c r="BU20">
        <v>229</v>
      </c>
      <c r="BV20">
        <v>4</v>
      </c>
      <c r="BW20">
        <v>199</v>
      </c>
      <c r="BX20">
        <v>83</v>
      </c>
      <c r="BY20">
        <v>63</v>
      </c>
      <c r="BZ20">
        <v>34</v>
      </c>
      <c r="CA20">
        <v>35</v>
      </c>
      <c r="CB20">
        <v>36</v>
      </c>
      <c r="CC20">
        <v>11</v>
      </c>
      <c r="CD20">
        <v>72</v>
      </c>
      <c r="CO20">
        <v>76</v>
      </c>
      <c r="CQ20">
        <v>68</v>
      </c>
      <c r="CR20">
        <v>28</v>
      </c>
      <c r="CS20">
        <v>22</v>
      </c>
      <c r="CT20">
        <v>9</v>
      </c>
      <c r="CU20">
        <v>11</v>
      </c>
      <c r="CV20">
        <v>8</v>
      </c>
      <c r="CW20">
        <v>2</v>
      </c>
      <c r="CX20">
        <v>20</v>
      </c>
      <c r="CY20">
        <v>32</v>
      </c>
      <c r="DA20">
        <v>28</v>
      </c>
      <c r="DB20">
        <v>17</v>
      </c>
      <c r="DC20">
        <v>14</v>
      </c>
      <c r="DD20">
        <v>8</v>
      </c>
      <c r="DE20">
        <v>5</v>
      </c>
      <c r="DF20">
        <v>7</v>
      </c>
      <c r="DG20">
        <v>4</v>
      </c>
      <c r="DH20">
        <v>12</v>
      </c>
      <c r="DI20">
        <v>4</v>
      </c>
      <c r="DK20">
        <v>4</v>
      </c>
      <c r="DL20">
        <v>3</v>
      </c>
      <c r="DM20">
        <v>2</v>
      </c>
      <c r="DN20">
        <v>1</v>
      </c>
      <c r="DO20">
        <v>1</v>
      </c>
      <c r="DP20">
        <v>1</v>
      </c>
      <c r="DR20">
        <v>1</v>
      </c>
      <c r="DS20">
        <v>184</v>
      </c>
      <c r="DT20">
        <v>3</v>
      </c>
      <c r="DU20">
        <v>161</v>
      </c>
      <c r="DV20">
        <v>65</v>
      </c>
      <c r="DW20">
        <v>50</v>
      </c>
      <c r="DX20">
        <v>25</v>
      </c>
      <c r="DY20">
        <v>27</v>
      </c>
      <c r="DZ20">
        <v>30</v>
      </c>
      <c r="EA20">
        <v>9</v>
      </c>
      <c r="EB20">
        <v>56</v>
      </c>
      <c r="EC20">
        <v>88</v>
      </c>
      <c r="ED20">
        <v>1</v>
      </c>
      <c r="EE20">
        <v>80</v>
      </c>
      <c r="EF20">
        <v>36</v>
      </c>
      <c r="EG20">
        <v>25</v>
      </c>
      <c r="EH20">
        <v>11</v>
      </c>
      <c r="EI20">
        <v>13</v>
      </c>
      <c r="EJ20">
        <v>18</v>
      </c>
      <c r="EK20">
        <v>4</v>
      </c>
      <c r="EL20">
        <v>31</v>
      </c>
      <c r="EM20">
        <v>1</v>
      </c>
      <c r="EO20">
        <v>1</v>
      </c>
      <c r="EP20">
        <v>1</v>
      </c>
      <c r="EV20">
        <v>1</v>
      </c>
      <c r="EW20">
        <v>8</v>
      </c>
      <c r="EY20">
        <v>8</v>
      </c>
      <c r="EZ20">
        <v>6</v>
      </c>
      <c r="FA20">
        <v>3</v>
      </c>
      <c r="FB20">
        <v>3</v>
      </c>
      <c r="FC20">
        <v>2</v>
      </c>
      <c r="FD20">
        <v>3</v>
      </c>
      <c r="FF20">
        <v>4</v>
      </c>
      <c r="FG20">
        <v>96</v>
      </c>
      <c r="FH20">
        <v>3</v>
      </c>
      <c r="FI20">
        <v>84</v>
      </c>
      <c r="FJ20">
        <v>42</v>
      </c>
      <c r="FK20">
        <v>16</v>
      </c>
      <c r="FL20">
        <v>7</v>
      </c>
      <c r="FM20">
        <v>12</v>
      </c>
      <c r="FN20">
        <v>16</v>
      </c>
      <c r="FO20">
        <v>4</v>
      </c>
      <c r="FP20">
        <v>27</v>
      </c>
      <c r="FQ20">
        <v>188</v>
      </c>
      <c r="FR20">
        <v>3</v>
      </c>
      <c r="FS20">
        <v>163</v>
      </c>
      <c r="FT20">
        <v>73</v>
      </c>
      <c r="FU20">
        <v>40</v>
      </c>
      <c r="FV20">
        <v>15</v>
      </c>
      <c r="FW20">
        <v>21</v>
      </c>
      <c r="FX20">
        <v>25</v>
      </c>
      <c r="FY20">
        <v>9</v>
      </c>
      <c r="FZ20">
        <v>45</v>
      </c>
      <c r="GA20">
        <v>51</v>
      </c>
      <c r="GB20">
        <v>100</v>
      </c>
      <c r="GC20">
        <v>52</v>
      </c>
      <c r="GD20">
        <v>58</v>
      </c>
      <c r="GE20">
        <v>40</v>
      </c>
      <c r="GF20">
        <v>47</v>
      </c>
      <c r="GG20">
        <v>57</v>
      </c>
      <c r="GH20">
        <v>64</v>
      </c>
      <c r="GI20">
        <v>44</v>
      </c>
      <c r="GJ20">
        <v>60</v>
      </c>
      <c r="GK20">
        <v>4</v>
      </c>
      <c r="GM20">
        <v>4</v>
      </c>
      <c r="GN20">
        <v>3</v>
      </c>
      <c r="GO20">
        <v>1</v>
      </c>
      <c r="GP20">
        <v>1</v>
      </c>
      <c r="GQ20">
        <v>1</v>
      </c>
      <c r="GR20">
        <v>1</v>
      </c>
      <c r="GS20">
        <v>0</v>
      </c>
      <c r="GT20">
        <v>2</v>
      </c>
      <c r="GU20">
        <v>8</v>
      </c>
      <c r="GW20">
        <v>8</v>
      </c>
      <c r="GX20">
        <v>6</v>
      </c>
      <c r="GY20">
        <v>1</v>
      </c>
      <c r="GZ20">
        <v>1</v>
      </c>
      <c r="HA20">
        <v>2</v>
      </c>
      <c r="HB20">
        <v>1</v>
      </c>
      <c r="HC20">
        <v>1</v>
      </c>
      <c r="HD20">
        <v>3</v>
      </c>
      <c r="HE20">
        <v>50</v>
      </c>
      <c r="HG20">
        <v>50</v>
      </c>
      <c r="HH20">
        <v>50</v>
      </c>
      <c r="HI20">
        <v>100</v>
      </c>
      <c r="HJ20">
        <v>100</v>
      </c>
      <c r="HK20">
        <v>50</v>
      </c>
      <c r="HL20">
        <v>100</v>
      </c>
      <c r="HM20">
        <v>0</v>
      </c>
      <c r="HN20">
        <v>67</v>
      </c>
      <c r="HO20">
        <v>72</v>
      </c>
      <c r="HP20">
        <v>0</v>
      </c>
      <c r="HQ20">
        <v>62</v>
      </c>
      <c r="HR20">
        <v>29</v>
      </c>
      <c r="HS20">
        <v>13</v>
      </c>
      <c r="HT20">
        <v>3</v>
      </c>
      <c r="HU20">
        <v>6</v>
      </c>
      <c r="HV20">
        <v>10</v>
      </c>
      <c r="HW20">
        <v>4</v>
      </c>
      <c r="HX20">
        <v>17</v>
      </c>
      <c r="HY20">
        <v>87</v>
      </c>
      <c r="HZ20">
        <v>1</v>
      </c>
      <c r="IA20">
        <v>75</v>
      </c>
      <c r="IB20">
        <v>36</v>
      </c>
      <c r="IC20">
        <v>19</v>
      </c>
      <c r="ID20">
        <v>5</v>
      </c>
      <c r="IE20">
        <v>6</v>
      </c>
      <c r="IF20">
        <v>12</v>
      </c>
      <c r="IG20">
        <v>4</v>
      </c>
      <c r="IH20">
        <v>21</v>
      </c>
      <c r="II20">
        <v>83</v>
      </c>
      <c r="IJ20">
        <v>0</v>
      </c>
      <c r="IK20">
        <v>83</v>
      </c>
      <c r="IL20">
        <v>81</v>
      </c>
      <c r="IM20">
        <v>68</v>
      </c>
      <c r="IN20">
        <v>60</v>
      </c>
      <c r="IO20">
        <v>100</v>
      </c>
      <c r="IP20">
        <v>83</v>
      </c>
      <c r="IQ20">
        <v>100</v>
      </c>
      <c r="IR20">
        <v>81</v>
      </c>
      <c r="IS20">
        <v>911657</v>
      </c>
      <c r="IU20">
        <v>808900</v>
      </c>
      <c r="IV20">
        <v>358225</v>
      </c>
      <c r="IW20">
        <v>192150</v>
      </c>
      <c r="IX20">
        <v>31042</v>
      </c>
      <c r="IY20">
        <v>82553</v>
      </c>
      <c r="IZ20">
        <v>135012</v>
      </c>
      <c r="JA20">
        <v>34982</v>
      </c>
      <c r="JB20">
        <v>235876</v>
      </c>
      <c r="JC20">
        <v>72</v>
      </c>
      <c r="JE20">
        <v>62</v>
      </c>
      <c r="JF20">
        <v>29</v>
      </c>
      <c r="JG20">
        <v>13</v>
      </c>
      <c r="JH20">
        <v>3</v>
      </c>
      <c r="JI20">
        <v>6</v>
      </c>
      <c r="JJ20">
        <v>10</v>
      </c>
      <c r="JK20">
        <v>4</v>
      </c>
      <c r="JL20">
        <v>17</v>
      </c>
      <c r="JM20">
        <v>12662</v>
      </c>
      <c r="JO20">
        <v>13047</v>
      </c>
      <c r="JP20">
        <v>12353</v>
      </c>
      <c r="JQ20">
        <v>14781</v>
      </c>
      <c r="JR20">
        <v>10347</v>
      </c>
      <c r="JS20">
        <v>13759</v>
      </c>
      <c r="JT20">
        <v>13501</v>
      </c>
      <c r="JU20">
        <v>8746</v>
      </c>
      <c r="JV20">
        <v>13875</v>
      </c>
    </row>
    <row r="21" spans="1:333" x14ac:dyDescent="0.25">
      <c r="A21">
        <v>20</v>
      </c>
      <c r="B21" t="s">
        <v>530</v>
      </c>
      <c r="C21">
        <v>1794</v>
      </c>
      <c r="D21">
        <v>21</v>
      </c>
      <c r="E21">
        <v>1652</v>
      </c>
      <c r="F21">
        <v>687</v>
      </c>
      <c r="G21">
        <v>313</v>
      </c>
      <c r="H21">
        <v>104</v>
      </c>
      <c r="I21">
        <v>212</v>
      </c>
      <c r="J21">
        <v>220</v>
      </c>
      <c r="K21">
        <v>54</v>
      </c>
      <c r="L21">
        <v>403</v>
      </c>
      <c r="M21">
        <v>1529</v>
      </c>
      <c r="N21">
        <v>19</v>
      </c>
      <c r="O21">
        <v>1414</v>
      </c>
      <c r="P21">
        <v>616</v>
      </c>
      <c r="Q21">
        <v>250</v>
      </c>
      <c r="R21">
        <v>84</v>
      </c>
      <c r="S21">
        <v>176</v>
      </c>
      <c r="U21">
        <v>47</v>
      </c>
      <c r="V21">
        <v>316</v>
      </c>
      <c r="W21">
        <v>265</v>
      </c>
      <c r="X21">
        <v>2</v>
      </c>
      <c r="Y21">
        <v>238</v>
      </c>
      <c r="Z21">
        <v>71</v>
      </c>
      <c r="AA21">
        <v>63</v>
      </c>
      <c r="AB21">
        <v>20</v>
      </c>
      <c r="AC21">
        <v>36</v>
      </c>
      <c r="AD21">
        <v>220</v>
      </c>
      <c r="AE21">
        <v>7</v>
      </c>
      <c r="AF21">
        <v>87</v>
      </c>
      <c r="AG21">
        <v>597</v>
      </c>
      <c r="AH21">
        <v>16</v>
      </c>
      <c r="AI21">
        <v>541</v>
      </c>
      <c r="AJ21">
        <v>298</v>
      </c>
      <c r="AK21">
        <v>135</v>
      </c>
      <c r="AL21">
        <v>54</v>
      </c>
      <c r="AM21">
        <v>183</v>
      </c>
      <c r="AN21">
        <v>115</v>
      </c>
      <c r="AO21">
        <v>27</v>
      </c>
      <c r="AP21">
        <v>337</v>
      </c>
      <c r="AQ21">
        <v>501</v>
      </c>
      <c r="AR21">
        <v>4</v>
      </c>
      <c r="AS21">
        <v>462</v>
      </c>
      <c r="AT21">
        <v>131</v>
      </c>
      <c r="AU21">
        <v>89</v>
      </c>
      <c r="AV21">
        <v>23</v>
      </c>
      <c r="AW21">
        <v>20</v>
      </c>
      <c r="AX21">
        <v>71</v>
      </c>
      <c r="AY21">
        <v>21</v>
      </c>
      <c r="AZ21">
        <v>52</v>
      </c>
      <c r="BA21">
        <v>696</v>
      </c>
      <c r="BB21">
        <v>1</v>
      </c>
      <c r="BC21">
        <v>649</v>
      </c>
      <c r="BD21">
        <v>258</v>
      </c>
      <c r="BE21">
        <v>89</v>
      </c>
      <c r="BF21">
        <v>27</v>
      </c>
      <c r="BG21">
        <v>9</v>
      </c>
      <c r="BH21">
        <v>34</v>
      </c>
      <c r="BI21">
        <v>6</v>
      </c>
      <c r="BJ21">
        <v>14</v>
      </c>
      <c r="BK21">
        <v>1237</v>
      </c>
      <c r="BL21">
        <v>22</v>
      </c>
      <c r="BM21">
        <v>1141</v>
      </c>
      <c r="BN21">
        <v>473</v>
      </c>
      <c r="BO21">
        <v>202</v>
      </c>
      <c r="BP21">
        <v>62</v>
      </c>
      <c r="BQ21">
        <v>158</v>
      </c>
      <c r="BR21">
        <v>132</v>
      </c>
      <c r="BS21">
        <v>34</v>
      </c>
      <c r="BT21">
        <v>284</v>
      </c>
      <c r="BU21">
        <v>1358</v>
      </c>
      <c r="BV21">
        <v>19</v>
      </c>
      <c r="BW21">
        <v>1239</v>
      </c>
      <c r="BX21">
        <v>522</v>
      </c>
      <c r="BY21">
        <v>246</v>
      </c>
      <c r="BZ21">
        <v>82</v>
      </c>
      <c r="CA21">
        <v>167</v>
      </c>
      <c r="CB21">
        <v>162</v>
      </c>
      <c r="CC21">
        <v>45</v>
      </c>
      <c r="CD21">
        <v>311</v>
      </c>
      <c r="CO21">
        <v>107</v>
      </c>
      <c r="CP21">
        <v>2</v>
      </c>
      <c r="CQ21">
        <v>85</v>
      </c>
      <c r="CR21">
        <v>45</v>
      </c>
      <c r="CS21">
        <v>26</v>
      </c>
      <c r="CT21">
        <v>9</v>
      </c>
      <c r="CU21">
        <v>18</v>
      </c>
      <c r="CV21">
        <v>11</v>
      </c>
      <c r="CW21">
        <v>4</v>
      </c>
      <c r="CX21">
        <v>34</v>
      </c>
      <c r="CY21">
        <v>131</v>
      </c>
      <c r="CZ21">
        <v>3</v>
      </c>
      <c r="DA21">
        <v>105</v>
      </c>
      <c r="DB21">
        <v>50</v>
      </c>
      <c r="DC21">
        <v>29</v>
      </c>
      <c r="DD21">
        <v>11</v>
      </c>
      <c r="DE21">
        <v>18</v>
      </c>
      <c r="DF21">
        <v>19</v>
      </c>
      <c r="DG21">
        <v>5</v>
      </c>
      <c r="DH21">
        <v>40</v>
      </c>
      <c r="DI21">
        <v>51</v>
      </c>
      <c r="DJ21">
        <v>1</v>
      </c>
      <c r="DK21">
        <v>42</v>
      </c>
      <c r="DL21">
        <v>20</v>
      </c>
      <c r="DM21">
        <v>10</v>
      </c>
      <c r="DN21">
        <v>5</v>
      </c>
      <c r="DO21">
        <v>10</v>
      </c>
      <c r="DP21">
        <v>2</v>
      </c>
      <c r="DQ21">
        <v>2</v>
      </c>
      <c r="DR21">
        <v>15</v>
      </c>
      <c r="DS21">
        <v>412</v>
      </c>
      <c r="DT21">
        <v>5</v>
      </c>
      <c r="DU21">
        <v>355</v>
      </c>
      <c r="DV21">
        <v>143</v>
      </c>
      <c r="DW21">
        <v>84</v>
      </c>
      <c r="DX21">
        <v>26</v>
      </c>
      <c r="DY21">
        <v>41</v>
      </c>
      <c r="DZ21">
        <v>49</v>
      </c>
      <c r="EA21">
        <v>11</v>
      </c>
      <c r="EB21">
        <v>88</v>
      </c>
      <c r="EC21">
        <v>184</v>
      </c>
      <c r="ED21">
        <v>3</v>
      </c>
      <c r="EE21">
        <v>154</v>
      </c>
      <c r="EF21">
        <v>66</v>
      </c>
      <c r="EG21">
        <v>32</v>
      </c>
      <c r="EH21">
        <v>9</v>
      </c>
      <c r="EI21">
        <v>11</v>
      </c>
      <c r="EJ21">
        <v>23</v>
      </c>
      <c r="EK21">
        <v>6</v>
      </c>
      <c r="EL21">
        <v>39</v>
      </c>
      <c r="EM21">
        <v>2</v>
      </c>
      <c r="EO21">
        <v>2</v>
      </c>
      <c r="EP21">
        <v>1</v>
      </c>
      <c r="EW21">
        <v>13</v>
      </c>
      <c r="EY21">
        <v>13</v>
      </c>
      <c r="EZ21">
        <v>12</v>
      </c>
      <c r="FA21">
        <v>2</v>
      </c>
      <c r="FB21">
        <v>1</v>
      </c>
      <c r="FC21">
        <v>2</v>
      </c>
      <c r="FF21">
        <v>5</v>
      </c>
      <c r="FG21">
        <v>512</v>
      </c>
      <c r="FH21">
        <v>8</v>
      </c>
      <c r="FI21">
        <v>483</v>
      </c>
      <c r="FJ21">
        <v>213</v>
      </c>
      <c r="FK21">
        <v>63</v>
      </c>
      <c r="FL21">
        <v>22</v>
      </c>
      <c r="FM21">
        <v>65</v>
      </c>
      <c r="FN21">
        <v>55</v>
      </c>
      <c r="FO21">
        <v>9</v>
      </c>
      <c r="FP21">
        <v>119</v>
      </c>
      <c r="FQ21">
        <v>863</v>
      </c>
      <c r="FR21">
        <v>8</v>
      </c>
      <c r="FS21">
        <v>823</v>
      </c>
      <c r="FT21">
        <v>364</v>
      </c>
      <c r="FU21">
        <v>132</v>
      </c>
      <c r="FV21">
        <v>48</v>
      </c>
      <c r="FW21">
        <v>97</v>
      </c>
      <c r="FX21">
        <v>85</v>
      </c>
      <c r="FY21">
        <v>21</v>
      </c>
      <c r="FZ21">
        <v>187</v>
      </c>
      <c r="GA21">
        <v>59</v>
      </c>
      <c r="GB21">
        <v>100</v>
      </c>
      <c r="GC21">
        <v>59</v>
      </c>
      <c r="GD21">
        <v>59</v>
      </c>
      <c r="GE21">
        <v>48</v>
      </c>
      <c r="GF21">
        <v>46</v>
      </c>
      <c r="GG21">
        <v>67</v>
      </c>
      <c r="GH21">
        <v>65</v>
      </c>
      <c r="GI21">
        <v>43</v>
      </c>
      <c r="GJ21">
        <v>64</v>
      </c>
      <c r="GK21">
        <v>71</v>
      </c>
      <c r="GL21">
        <v>1</v>
      </c>
      <c r="GM21">
        <v>68</v>
      </c>
      <c r="GN21">
        <v>32</v>
      </c>
      <c r="GO21">
        <v>16</v>
      </c>
      <c r="GP21">
        <v>5</v>
      </c>
      <c r="GQ21">
        <v>4</v>
      </c>
      <c r="GR21">
        <v>7</v>
      </c>
      <c r="GS21">
        <v>0</v>
      </c>
      <c r="GT21">
        <v>15</v>
      </c>
      <c r="GU21">
        <v>122</v>
      </c>
      <c r="GV21">
        <v>1</v>
      </c>
      <c r="GW21">
        <v>118</v>
      </c>
      <c r="GX21">
        <v>61</v>
      </c>
      <c r="GY21">
        <v>29</v>
      </c>
      <c r="GZ21">
        <v>12</v>
      </c>
      <c r="HA21">
        <v>8</v>
      </c>
      <c r="HB21">
        <v>10</v>
      </c>
      <c r="HC21">
        <v>1</v>
      </c>
      <c r="HD21">
        <v>25</v>
      </c>
      <c r="HE21">
        <v>58</v>
      </c>
      <c r="HF21">
        <v>100</v>
      </c>
      <c r="HG21">
        <v>58</v>
      </c>
      <c r="HH21">
        <v>53</v>
      </c>
      <c r="HI21">
        <v>55</v>
      </c>
      <c r="HJ21">
        <v>42</v>
      </c>
      <c r="HK21">
        <v>50</v>
      </c>
      <c r="HL21">
        <v>70</v>
      </c>
      <c r="HM21">
        <v>0</v>
      </c>
      <c r="HN21">
        <v>60</v>
      </c>
      <c r="HO21">
        <v>409</v>
      </c>
      <c r="HP21">
        <v>5</v>
      </c>
      <c r="HQ21">
        <v>398</v>
      </c>
      <c r="HR21">
        <v>175</v>
      </c>
      <c r="HS21">
        <v>61</v>
      </c>
      <c r="HT21">
        <v>23</v>
      </c>
      <c r="HU21">
        <v>47</v>
      </c>
      <c r="HV21">
        <v>46</v>
      </c>
      <c r="HW21">
        <v>6</v>
      </c>
      <c r="HX21">
        <v>100</v>
      </c>
      <c r="HY21">
        <v>507</v>
      </c>
      <c r="HZ21">
        <v>5</v>
      </c>
      <c r="IA21">
        <v>493</v>
      </c>
      <c r="IB21">
        <v>219</v>
      </c>
      <c r="IC21">
        <v>72</v>
      </c>
      <c r="ID21">
        <v>30</v>
      </c>
      <c r="IE21">
        <v>61</v>
      </c>
      <c r="IF21">
        <v>53</v>
      </c>
      <c r="IG21">
        <v>11</v>
      </c>
      <c r="IH21">
        <v>125</v>
      </c>
      <c r="II21">
        <v>81</v>
      </c>
      <c r="IJ21">
        <v>100</v>
      </c>
      <c r="IK21">
        <v>81</v>
      </c>
      <c r="IL21">
        <v>80</v>
      </c>
      <c r="IM21">
        <v>85</v>
      </c>
      <c r="IN21">
        <v>77</v>
      </c>
      <c r="IO21">
        <v>77</v>
      </c>
      <c r="IP21">
        <v>87</v>
      </c>
      <c r="IQ21">
        <v>55</v>
      </c>
      <c r="IR21">
        <v>80</v>
      </c>
      <c r="IS21">
        <v>6269252</v>
      </c>
      <c r="IT21">
        <v>84921</v>
      </c>
      <c r="IU21">
        <v>6111149</v>
      </c>
      <c r="IV21">
        <v>2835854</v>
      </c>
      <c r="IW21">
        <v>1064045</v>
      </c>
      <c r="IX21">
        <v>402565</v>
      </c>
      <c r="IY21">
        <v>738481</v>
      </c>
      <c r="IZ21">
        <v>683763</v>
      </c>
      <c r="JA21">
        <v>46053</v>
      </c>
      <c r="JB21">
        <v>1454839</v>
      </c>
      <c r="JC21">
        <v>409</v>
      </c>
      <c r="JD21">
        <v>5</v>
      </c>
      <c r="JE21">
        <v>398</v>
      </c>
      <c r="JF21">
        <v>175</v>
      </c>
      <c r="JG21">
        <v>61</v>
      </c>
      <c r="JH21">
        <v>23</v>
      </c>
      <c r="JI21">
        <v>47</v>
      </c>
      <c r="JJ21">
        <v>46</v>
      </c>
      <c r="JK21">
        <v>6</v>
      </c>
      <c r="JL21">
        <v>100</v>
      </c>
      <c r="JM21">
        <v>15328</v>
      </c>
      <c r="JN21">
        <v>16984</v>
      </c>
      <c r="JO21">
        <v>15355</v>
      </c>
      <c r="JP21">
        <v>16205</v>
      </c>
      <c r="JQ21">
        <v>17443</v>
      </c>
      <c r="JR21">
        <v>17503</v>
      </c>
      <c r="JS21">
        <v>15712</v>
      </c>
      <c r="JT21">
        <v>14864</v>
      </c>
      <c r="JU21">
        <v>7676</v>
      </c>
      <c r="JV21">
        <v>14548</v>
      </c>
    </row>
    <row r="22" spans="1:333" x14ac:dyDescent="0.25">
      <c r="A22">
        <v>21</v>
      </c>
      <c r="B22" t="s">
        <v>525</v>
      </c>
      <c r="C22">
        <v>1368</v>
      </c>
      <c r="D22">
        <v>18</v>
      </c>
      <c r="E22">
        <v>1246</v>
      </c>
      <c r="F22">
        <v>560</v>
      </c>
      <c r="G22">
        <v>288</v>
      </c>
      <c r="H22">
        <v>99</v>
      </c>
      <c r="I22">
        <v>220</v>
      </c>
      <c r="J22">
        <v>166</v>
      </c>
      <c r="K22">
        <v>95</v>
      </c>
      <c r="L22">
        <v>438</v>
      </c>
      <c r="M22">
        <v>1173</v>
      </c>
      <c r="N22">
        <v>12</v>
      </c>
      <c r="O22">
        <v>1070</v>
      </c>
      <c r="P22">
        <v>493</v>
      </c>
      <c r="Q22">
        <v>239</v>
      </c>
      <c r="R22">
        <v>78</v>
      </c>
      <c r="S22">
        <v>185</v>
      </c>
      <c r="U22">
        <v>85</v>
      </c>
      <c r="V22">
        <v>347</v>
      </c>
      <c r="W22">
        <v>195</v>
      </c>
      <c r="X22">
        <v>6</v>
      </c>
      <c r="Y22">
        <v>176</v>
      </c>
      <c r="Z22">
        <v>67</v>
      </c>
      <c r="AA22">
        <v>49</v>
      </c>
      <c r="AB22">
        <v>21</v>
      </c>
      <c r="AC22">
        <v>35</v>
      </c>
      <c r="AD22">
        <v>166</v>
      </c>
      <c r="AE22">
        <v>10</v>
      </c>
      <c r="AF22">
        <v>91</v>
      </c>
      <c r="AG22">
        <v>573</v>
      </c>
      <c r="AH22">
        <v>16</v>
      </c>
      <c r="AI22">
        <v>517</v>
      </c>
      <c r="AJ22">
        <v>294</v>
      </c>
      <c r="AK22">
        <v>135</v>
      </c>
      <c r="AL22">
        <v>55</v>
      </c>
      <c r="AM22">
        <v>205</v>
      </c>
      <c r="AN22">
        <v>104</v>
      </c>
      <c r="AO22">
        <v>32</v>
      </c>
      <c r="AP22">
        <v>382</v>
      </c>
      <c r="AQ22">
        <v>358</v>
      </c>
      <c r="AR22">
        <v>2</v>
      </c>
      <c r="AS22">
        <v>333</v>
      </c>
      <c r="AT22">
        <v>89</v>
      </c>
      <c r="AU22">
        <v>85</v>
      </c>
      <c r="AV22">
        <v>31</v>
      </c>
      <c r="AW22">
        <v>9</v>
      </c>
      <c r="AX22">
        <v>41</v>
      </c>
      <c r="AY22">
        <v>39</v>
      </c>
      <c r="AZ22">
        <v>42</v>
      </c>
      <c r="BA22">
        <v>437</v>
      </c>
      <c r="BC22">
        <v>396</v>
      </c>
      <c r="BD22">
        <v>177</v>
      </c>
      <c r="BE22">
        <v>68</v>
      </c>
      <c r="BF22">
        <v>13</v>
      </c>
      <c r="BG22">
        <v>6</v>
      </c>
      <c r="BH22">
        <v>21</v>
      </c>
      <c r="BI22">
        <v>24</v>
      </c>
      <c r="BJ22">
        <v>14</v>
      </c>
      <c r="BK22">
        <v>1099</v>
      </c>
      <c r="BL22">
        <v>20</v>
      </c>
      <c r="BM22">
        <v>995</v>
      </c>
      <c r="BN22">
        <v>454</v>
      </c>
      <c r="BO22">
        <v>225</v>
      </c>
      <c r="BP22">
        <v>73</v>
      </c>
      <c r="BQ22">
        <v>184</v>
      </c>
      <c r="BR22">
        <v>120</v>
      </c>
      <c r="BS22">
        <v>75</v>
      </c>
      <c r="BT22">
        <v>326</v>
      </c>
      <c r="BU22">
        <v>1303</v>
      </c>
      <c r="BV22">
        <v>17</v>
      </c>
      <c r="BW22">
        <v>1185</v>
      </c>
      <c r="BX22">
        <v>524</v>
      </c>
      <c r="BY22">
        <v>279</v>
      </c>
      <c r="BZ22">
        <v>97</v>
      </c>
      <c r="CA22">
        <v>213</v>
      </c>
      <c r="CB22">
        <v>159</v>
      </c>
      <c r="CC22">
        <v>89</v>
      </c>
      <c r="CD22">
        <v>420</v>
      </c>
      <c r="CO22">
        <v>561</v>
      </c>
      <c r="CP22">
        <v>9</v>
      </c>
      <c r="CQ22">
        <v>517</v>
      </c>
      <c r="CR22">
        <v>230</v>
      </c>
      <c r="CS22">
        <v>141</v>
      </c>
      <c r="CT22">
        <v>47</v>
      </c>
      <c r="CU22">
        <v>70</v>
      </c>
      <c r="CV22">
        <v>64</v>
      </c>
      <c r="CW22">
        <v>59</v>
      </c>
      <c r="CX22">
        <v>167</v>
      </c>
      <c r="CY22">
        <v>395</v>
      </c>
      <c r="CZ22">
        <v>3</v>
      </c>
      <c r="DA22">
        <v>368</v>
      </c>
      <c r="DB22">
        <v>157</v>
      </c>
      <c r="DC22">
        <v>103</v>
      </c>
      <c r="DD22">
        <v>32</v>
      </c>
      <c r="DE22">
        <v>46</v>
      </c>
      <c r="DF22">
        <v>44</v>
      </c>
      <c r="DG22">
        <v>45</v>
      </c>
      <c r="DH22">
        <v>118</v>
      </c>
      <c r="DI22">
        <v>77</v>
      </c>
      <c r="DK22">
        <v>71</v>
      </c>
      <c r="DL22">
        <v>30</v>
      </c>
      <c r="DM22">
        <v>22</v>
      </c>
      <c r="DN22">
        <v>11</v>
      </c>
      <c r="DO22">
        <v>6</v>
      </c>
      <c r="DP22">
        <v>11</v>
      </c>
      <c r="DQ22">
        <v>8</v>
      </c>
      <c r="DR22">
        <v>22</v>
      </c>
      <c r="DS22">
        <v>1088</v>
      </c>
      <c r="DT22">
        <v>15</v>
      </c>
      <c r="DU22">
        <v>986</v>
      </c>
      <c r="DV22">
        <v>443</v>
      </c>
      <c r="DW22">
        <v>226</v>
      </c>
      <c r="DX22">
        <v>78</v>
      </c>
      <c r="DY22">
        <v>179</v>
      </c>
      <c r="DZ22">
        <v>133</v>
      </c>
      <c r="EA22">
        <v>73</v>
      </c>
      <c r="EB22">
        <v>357</v>
      </c>
      <c r="EC22">
        <v>445</v>
      </c>
      <c r="ED22">
        <v>6</v>
      </c>
      <c r="EE22">
        <v>414</v>
      </c>
      <c r="EF22">
        <v>170</v>
      </c>
      <c r="EG22">
        <v>90</v>
      </c>
      <c r="EH22">
        <v>30</v>
      </c>
      <c r="EI22">
        <v>50</v>
      </c>
      <c r="EJ22">
        <v>59</v>
      </c>
      <c r="EK22">
        <v>48</v>
      </c>
      <c r="EL22">
        <v>124</v>
      </c>
      <c r="EM22">
        <v>6</v>
      </c>
      <c r="EO22">
        <v>6</v>
      </c>
      <c r="EP22">
        <v>3</v>
      </c>
      <c r="EQ22">
        <v>1</v>
      </c>
      <c r="ER22">
        <v>1</v>
      </c>
      <c r="ES22">
        <v>1</v>
      </c>
      <c r="ET22">
        <v>1</v>
      </c>
      <c r="EU22">
        <v>2</v>
      </c>
      <c r="EV22">
        <v>3</v>
      </c>
      <c r="EW22">
        <v>60</v>
      </c>
      <c r="EY22">
        <v>60</v>
      </c>
      <c r="EZ22">
        <v>51</v>
      </c>
      <c r="FA22">
        <v>20</v>
      </c>
      <c r="FB22">
        <v>10</v>
      </c>
      <c r="FC22">
        <v>10</v>
      </c>
      <c r="FD22">
        <v>9</v>
      </c>
      <c r="FE22">
        <v>2</v>
      </c>
      <c r="FF22">
        <v>30</v>
      </c>
      <c r="FG22">
        <v>304</v>
      </c>
      <c r="FH22">
        <v>7</v>
      </c>
      <c r="FI22">
        <v>284</v>
      </c>
      <c r="FJ22">
        <v>122</v>
      </c>
      <c r="FK22">
        <v>55</v>
      </c>
      <c r="FL22">
        <v>22</v>
      </c>
      <c r="FM22">
        <v>53</v>
      </c>
      <c r="FN22">
        <v>29</v>
      </c>
      <c r="FO22">
        <v>23</v>
      </c>
      <c r="FP22">
        <v>83</v>
      </c>
      <c r="FQ22">
        <v>660</v>
      </c>
      <c r="FR22">
        <v>16</v>
      </c>
      <c r="FS22">
        <v>616</v>
      </c>
      <c r="FT22">
        <v>275</v>
      </c>
      <c r="FU22">
        <v>142</v>
      </c>
      <c r="FV22">
        <v>42</v>
      </c>
      <c r="FW22">
        <v>108</v>
      </c>
      <c r="FX22">
        <v>66</v>
      </c>
      <c r="FY22">
        <v>47</v>
      </c>
      <c r="FZ22">
        <v>162</v>
      </c>
      <c r="GA22">
        <v>46</v>
      </c>
      <c r="GB22">
        <v>44</v>
      </c>
      <c r="GC22">
        <v>46</v>
      </c>
      <c r="GD22">
        <v>44</v>
      </c>
      <c r="GE22">
        <v>39</v>
      </c>
      <c r="GF22">
        <v>52</v>
      </c>
      <c r="GG22">
        <v>49</v>
      </c>
      <c r="GH22">
        <v>44</v>
      </c>
      <c r="GI22">
        <v>49</v>
      </c>
      <c r="GJ22">
        <v>51</v>
      </c>
      <c r="GK22">
        <v>52</v>
      </c>
      <c r="GL22">
        <v>1</v>
      </c>
      <c r="GM22">
        <v>47</v>
      </c>
      <c r="GN22">
        <v>19</v>
      </c>
      <c r="GO22">
        <v>9</v>
      </c>
      <c r="GP22">
        <v>4</v>
      </c>
      <c r="GQ22">
        <v>8</v>
      </c>
      <c r="GR22">
        <v>7</v>
      </c>
      <c r="GS22">
        <v>10</v>
      </c>
      <c r="GT22">
        <v>11</v>
      </c>
      <c r="GU22">
        <v>117</v>
      </c>
      <c r="GV22">
        <v>2</v>
      </c>
      <c r="GW22">
        <v>105</v>
      </c>
      <c r="GX22">
        <v>51</v>
      </c>
      <c r="GY22">
        <v>29</v>
      </c>
      <c r="GZ22">
        <v>7</v>
      </c>
      <c r="HA22">
        <v>15</v>
      </c>
      <c r="HB22">
        <v>12</v>
      </c>
      <c r="HC22">
        <v>14</v>
      </c>
      <c r="HD22">
        <v>22</v>
      </c>
      <c r="HE22">
        <v>44</v>
      </c>
      <c r="HF22">
        <v>50</v>
      </c>
      <c r="HG22">
        <v>45</v>
      </c>
      <c r="HH22">
        <v>37</v>
      </c>
      <c r="HI22">
        <v>31</v>
      </c>
      <c r="HJ22">
        <v>57</v>
      </c>
      <c r="HK22">
        <v>53</v>
      </c>
      <c r="HL22">
        <v>58</v>
      </c>
      <c r="HM22">
        <v>71</v>
      </c>
      <c r="HN22">
        <v>50</v>
      </c>
      <c r="HO22">
        <v>215</v>
      </c>
      <c r="HP22">
        <v>6</v>
      </c>
      <c r="HQ22">
        <v>200</v>
      </c>
      <c r="HR22">
        <v>84</v>
      </c>
      <c r="HS22">
        <v>40</v>
      </c>
      <c r="HT22">
        <v>15</v>
      </c>
      <c r="HU22">
        <v>23</v>
      </c>
      <c r="HV22">
        <v>23</v>
      </c>
      <c r="HW22">
        <v>12</v>
      </c>
      <c r="HX22">
        <v>58</v>
      </c>
      <c r="HY22">
        <v>274</v>
      </c>
      <c r="HZ22">
        <v>6</v>
      </c>
      <c r="IA22">
        <v>258</v>
      </c>
      <c r="IB22">
        <v>107</v>
      </c>
      <c r="IC22">
        <v>51</v>
      </c>
      <c r="ID22">
        <v>16</v>
      </c>
      <c r="IE22">
        <v>29</v>
      </c>
      <c r="IF22">
        <v>26</v>
      </c>
      <c r="IG22">
        <v>19</v>
      </c>
      <c r="IH22">
        <v>77</v>
      </c>
      <c r="II22">
        <v>79</v>
      </c>
      <c r="IJ22">
        <v>100</v>
      </c>
      <c r="IK22">
        <v>78</v>
      </c>
      <c r="IL22">
        <v>79</v>
      </c>
      <c r="IM22">
        <v>78</v>
      </c>
      <c r="IN22">
        <v>94</v>
      </c>
      <c r="IO22">
        <v>79</v>
      </c>
      <c r="IP22">
        <v>89</v>
      </c>
      <c r="IQ22">
        <v>63</v>
      </c>
      <c r="IR22">
        <v>75</v>
      </c>
      <c r="IS22">
        <v>2842882</v>
      </c>
      <c r="IT22">
        <v>78873</v>
      </c>
      <c r="IU22">
        <v>2669444</v>
      </c>
      <c r="IV22">
        <v>1171487</v>
      </c>
      <c r="IW22">
        <v>601528</v>
      </c>
      <c r="IX22">
        <v>227616</v>
      </c>
      <c r="IY22">
        <v>314254</v>
      </c>
      <c r="IZ22">
        <v>284941</v>
      </c>
      <c r="JA22">
        <v>117971</v>
      </c>
      <c r="JB22">
        <v>810137</v>
      </c>
      <c r="JC22">
        <v>215</v>
      </c>
      <c r="JD22">
        <v>6</v>
      </c>
      <c r="JE22">
        <v>200</v>
      </c>
      <c r="JF22">
        <v>84</v>
      </c>
      <c r="JG22">
        <v>40</v>
      </c>
      <c r="JH22">
        <v>15</v>
      </c>
      <c r="JI22">
        <v>23</v>
      </c>
      <c r="JJ22">
        <v>23</v>
      </c>
      <c r="JK22">
        <v>12</v>
      </c>
      <c r="JL22">
        <v>58</v>
      </c>
      <c r="JM22">
        <v>13223</v>
      </c>
      <c r="JN22">
        <v>13146</v>
      </c>
      <c r="JO22">
        <v>13347</v>
      </c>
      <c r="JP22">
        <v>13946</v>
      </c>
      <c r="JQ22">
        <v>15038</v>
      </c>
      <c r="JR22">
        <v>15174</v>
      </c>
      <c r="JS22">
        <v>13663</v>
      </c>
      <c r="JT22">
        <v>12389</v>
      </c>
      <c r="JU22">
        <v>9831</v>
      </c>
      <c r="JV22">
        <v>13968</v>
      </c>
      <c r="LA22">
        <v>1</v>
      </c>
      <c r="LC22">
        <v>1</v>
      </c>
      <c r="LD22">
        <v>1</v>
      </c>
      <c r="LJ22">
        <v>1</v>
      </c>
    </row>
    <row r="23" spans="1:333" x14ac:dyDescent="0.25">
      <c r="A23">
        <v>22</v>
      </c>
      <c r="B23" t="s">
        <v>516</v>
      </c>
      <c r="C23">
        <v>3053</v>
      </c>
      <c r="D23">
        <v>54</v>
      </c>
      <c r="E23">
        <v>2791</v>
      </c>
      <c r="F23">
        <v>1217</v>
      </c>
      <c r="G23">
        <v>598</v>
      </c>
      <c r="H23">
        <v>224</v>
      </c>
      <c r="I23">
        <v>493</v>
      </c>
      <c r="J23">
        <v>406</v>
      </c>
      <c r="K23">
        <v>166</v>
      </c>
      <c r="L23">
        <v>906</v>
      </c>
      <c r="M23">
        <v>2553</v>
      </c>
      <c r="N23">
        <v>40</v>
      </c>
      <c r="O23">
        <v>2341</v>
      </c>
      <c r="P23">
        <v>1078</v>
      </c>
      <c r="Q23">
        <v>490</v>
      </c>
      <c r="R23">
        <v>178</v>
      </c>
      <c r="S23">
        <v>383</v>
      </c>
      <c r="U23">
        <v>149</v>
      </c>
      <c r="V23">
        <v>693</v>
      </c>
      <c r="W23">
        <v>500</v>
      </c>
      <c r="X23">
        <v>14</v>
      </c>
      <c r="Y23">
        <v>450</v>
      </c>
      <c r="Z23">
        <v>139</v>
      </c>
      <c r="AA23">
        <v>108</v>
      </c>
      <c r="AB23">
        <v>46</v>
      </c>
      <c r="AC23">
        <v>110</v>
      </c>
      <c r="AD23">
        <v>406</v>
      </c>
      <c r="AE23">
        <v>17</v>
      </c>
      <c r="AF23">
        <v>213</v>
      </c>
      <c r="AG23">
        <v>1301</v>
      </c>
      <c r="AH23">
        <v>47</v>
      </c>
      <c r="AI23">
        <v>1176</v>
      </c>
      <c r="AJ23">
        <v>623</v>
      </c>
      <c r="AK23">
        <v>319</v>
      </c>
      <c r="AL23">
        <v>136</v>
      </c>
      <c r="AM23">
        <v>444</v>
      </c>
      <c r="AN23">
        <v>255</v>
      </c>
      <c r="AO23">
        <v>50</v>
      </c>
      <c r="AP23">
        <v>793</v>
      </c>
      <c r="AQ23">
        <v>744</v>
      </c>
      <c r="AR23">
        <v>6</v>
      </c>
      <c r="AS23">
        <v>683</v>
      </c>
      <c r="AT23">
        <v>181</v>
      </c>
      <c r="AU23">
        <v>133</v>
      </c>
      <c r="AV23">
        <v>45</v>
      </c>
      <c r="AW23">
        <v>35</v>
      </c>
      <c r="AX23">
        <v>99</v>
      </c>
      <c r="AY23">
        <v>73</v>
      </c>
      <c r="AZ23">
        <v>82</v>
      </c>
      <c r="BA23">
        <v>1008</v>
      </c>
      <c r="BB23">
        <v>1</v>
      </c>
      <c r="BC23">
        <v>932</v>
      </c>
      <c r="BD23">
        <v>413</v>
      </c>
      <c r="BE23">
        <v>146</v>
      </c>
      <c r="BF23">
        <v>43</v>
      </c>
      <c r="BG23">
        <v>14</v>
      </c>
      <c r="BH23">
        <v>52</v>
      </c>
      <c r="BI23">
        <v>43</v>
      </c>
      <c r="BJ23">
        <v>31</v>
      </c>
      <c r="BK23">
        <v>1178</v>
      </c>
      <c r="BL23">
        <v>21</v>
      </c>
      <c r="BM23">
        <v>1093</v>
      </c>
      <c r="BN23">
        <v>479</v>
      </c>
      <c r="BO23">
        <v>245</v>
      </c>
      <c r="BP23">
        <v>95</v>
      </c>
      <c r="BQ23">
        <v>207</v>
      </c>
      <c r="BR23">
        <v>167</v>
      </c>
      <c r="BS23">
        <v>57</v>
      </c>
      <c r="BT23">
        <v>382</v>
      </c>
      <c r="BU23">
        <v>2314</v>
      </c>
      <c r="BV23">
        <v>42</v>
      </c>
      <c r="BW23">
        <v>2101</v>
      </c>
      <c r="BX23">
        <v>938</v>
      </c>
      <c r="BY23">
        <v>476</v>
      </c>
      <c r="BZ23">
        <v>183</v>
      </c>
      <c r="CA23">
        <v>386</v>
      </c>
      <c r="CB23">
        <v>301</v>
      </c>
      <c r="CC23">
        <v>128</v>
      </c>
      <c r="CD23">
        <v>713</v>
      </c>
      <c r="CO23">
        <v>275</v>
      </c>
      <c r="CP23">
        <v>9</v>
      </c>
      <c r="CQ23">
        <v>231</v>
      </c>
      <c r="CR23">
        <v>88</v>
      </c>
      <c r="CS23">
        <v>60</v>
      </c>
      <c r="CT23">
        <v>20</v>
      </c>
      <c r="CU23">
        <v>37</v>
      </c>
      <c r="CV23">
        <v>37</v>
      </c>
      <c r="CW23">
        <v>19</v>
      </c>
      <c r="CX23">
        <v>82</v>
      </c>
      <c r="CY23">
        <v>950</v>
      </c>
      <c r="CZ23">
        <v>16</v>
      </c>
      <c r="DA23">
        <v>874</v>
      </c>
      <c r="DB23">
        <v>384</v>
      </c>
      <c r="DC23">
        <v>204</v>
      </c>
      <c r="DD23">
        <v>77</v>
      </c>
      <c r="DE23">
        <v>172</v>
      </c>
      <c r="DF23">
        <v>129</v>
      </c>
      <c r="DG23">
        <v>54</v>
      </c>
      <c r="DH23">
        <v>302</v>
      </c>
      <c r="DI23">
        <v>65</v>
      </c>
      <c r="DK23">
        <v>58</v>
      </c>
      <c r="DL23">
        <v>22</v>
      </c>
      <c r="DM23">
        <v>14</v>
      </c>
      <c r="DN23">
        <v>4</v>
      </c>
      <c r="DO23">
        <v>6</v>
      </c>
      <c r="DP23">
        <v>10</v>
      </c>
      <c r="DQ23">
        <v>5</v>
      </c>
      <c r="DR23">
        <v>16</v>
      </c>
      <c r="DS23">
        <v>988</v>
      </c>
      <c r="DT23">
        <v>16</v>
      </c>
      <c r="DU23">
        <v>885</v>
      </c>
      <c r="DV23">
        <v>373</v>
      </c>
      <c r="DW23">
        <v>211</v>
      </c>
      <c r="DX23">
        <v>81</v>
      </c>
      <c r="DY23">
        <v>156</v>
      </c>
      <c r="DZ23">
        <v>130</v>
      </c>
      <c r="EA23">
        <v>51</v>
      </c>
      <c r="EB23">
        <v>303</v>
      </c>
      <c r="EC23">
        <v>347</v>
      </c>
      <c r="ED23">
        <v>4</v>
      </c>
      <c r="EE23">
        <v>310</v>
      </c>
      <c r="EF23">
        <v>119</v>
      </c>
      <c r="EG23">
        <v>82</v>
      </c>
      <c r="EH23">
        <v>25</v>
      </c>
      <c r="EI23">
        <v>51</v>
      </c>
      <c r="EJ23">
        <v>41</v>
      </c>
      <c r="EK23">
        <v>28</v>
      </c>
      <c r="EL23">
        <v>104</v>
      </c>
      <c r="EM23">
        <v>4</v>
      </c>
      <c r="EO23">
        <v>4</v>
      </c>
      <c r="EP23">
        <v>3</v>
      </c>
      <c r="EQ23">
        <v>1</v>
      </c>
      <c r="EU23">
        <v>1</v>
      </c>
      <c r="EW23">
        <v>29</v>
      </c>
      <c r="EY23">
        <v>29</v>
      </c>
      <c r="EZ23">
        <v>23</v>
      </c>
      <c r="FA23">
        <v>11</v>
      </c>
      <c r="FB23">
        <v>7</v>
      </c>
      <c r="FC23">
        <v>10</v>
      </c>
      <c r="FD23">
        <v>3</v>
      </c>
      <c r="FF23">
        <v>14</v>
      </c>
      <c r="FG23">
        <v>706</v>
      </c>
      <c r="FH23">
        <v>13</v>
      </c>
      <c r="FI23">
        <v>665</v>
      </c>
      <c r="FJ23">
        <v>295</v>
      </c>
      <c r="FK23">
        <v>100</v>
      </c>
      <c r="FL23">
        <v>36</v>
      </c>
      <c r="FM23">
        <v>128</v>
      </c>
      <c r="FN23">
        <v>95</v>
      </c>
      <c r="FO23">
        <v>43</v>
      </c>
      <c r="FP23">
        <v>224</v>
      </c>
      <c r="FQ23">
        <v>1064</v>
      </c>
      <c r="FR23">
        <v>15</v>
      </c>
      <c r="FS23">
        <v>1011</v>
      </c>
      <c r="FT23">
        <v>442</v>
      </c>
      <c r="FU23">
        <v>170</v>
      </c>
      <c r="FV23">
        <v>63</v>
      </c>
      <c r="FW23">
        <v>176</v>
      </c>
      <c r="FX23">
        <v>136</v>
      </c>
      <c r="FY23">
        <v>63</v>
      </c>
      <c r="FZ23">
        <v>329</v>
      </c>
      <c r="GA23">
        <v>66</v>
      </c>
      <c r="GB23">
        <v>87</v>
      </c>
      <c r="GC23">
        <v>66</v>
      </c>
      <c r="GD23">
        <v>67</v>
      </c>
      <c r="GE23">
        <v>59</v>
      </c>
      <c r="GF23">
        <v>57</v>
      </c>
      <c r="GG23">
        <v>73</v>
      </c>
      <c r="GH23">
        <v>70</v>
      </c>
      <c r="GI23">
        <v>68</v>
      </c>
      <c r="GJ23">
        <v>68</v>
      </c>
      <c r="GK23">
        <v>281</v>
      </c>
      <c r="GL23">
        <v>6</v>
      </c>
      <c r="GM23">
        <v>272</v>
      </c>
      <c r="GN23">
        <v>107</v>
      </c>
      <c r="GO23">
        <v>42</v>
      </c>
      <c r="GP23">
        <v>18</v>
      </c>
      <c r="GQ23">
        <v>55</v>
      </c>
      <c r="GR23">
        <v>43</v>
      </c>
      <c r="GS23">
        <v>22</v>
      </c>
      <c r="GT23">
        <v>94</v>
      </c>
      <c r="GU23">
        <v>419</v>
      </c>
      <c r="GV23">
        <v>6</v>
      </c>
      <c r="GW23">
        <v>408</v>
      </c>
      <c r="GX23">
        <v>167</v>
      </c>
      <c r="GY23">
        <v>67</v>
      </c>
      <c r="GZ23">
        <v>26</v>
      </c>
      <c r="HA23">
        <v>73</v>
      </c>
      <c r="HB23">
        <v>60</v>
      </c>
      <c r="HC23">
        <v>27</v>
      </c>
      <c r="HD23">
        <v>131</v>
      </c>
      <c r="HE23">
        <v>67</v>
      </c>
      <c r="HF23">
        <v>100</v>
      </c>
      <c r="HG23">
        <v>67</v>
      </c>
      <c r="HH23">
        <v>64</v>
      </c>
      <c r="HI23">
        <v>63</v>
      </c>
      <c r="HJ23">
        <v>69</v>
      </c>
      <c r="HK23">
        <v>75</v>
      </c>
      <c r="HL23">
        <v>72</v>
      </c>
      <c r="HM23">
        <v>82</v>
      </c>
      <c r="HN23">
        <v>72</v>
      </c>
      <c r="HO23">
        <v>624</v>
      </c>
      <c r="HP23">
        <v>10</v>
      </c>
      <c r="HQ23">
        <v>598</v>
      </c>
      <c r="HR23">
        <v>248</v>
      </c>
      <c r="HS23">
        <v>95</v>
      </c>
      <c r="HT23">
        <v>30</v>
      </c>
      <c r="HU23">
        <v>92</v>
      </c>
      <c r="HV23">
        <v>79</v>
      </c>
      <c r="HW23">
        <v>35</v>
      </c>
      <c r="HX23">
        <v>198</v>
      </c>
      <c r="HY23">
        <v>771</v>
      </c>
      <c r="HZ23">
        <v>10</v>
      </c>
      <c r="IA23">
        <v>744</v>
      </c>
      <c r="IB23">
        <v>305</v>
      </c>
      <c r="IC23">
        <v>116</v>
      </c>
      <c r="ID23">
        <v>36</v>
      </c>
      <c r="IE23">
        <v>113</v>
      </c>
      <c r="IF23">
        <v>104</v>
      </c>
      <c r="IG23">
        <v>50</v>
      </c>
      <c r="IH23">
        <v>240</v>
      </c>
      <c r="II23">
        <v>81</v>
      </c>
      <c r="IJ23">
        <v>100</v>
      </c>
      <c r="IK23">
        <v>80</v>
      </c>
      <c r="IL23">
        <v>81</v>
      </c>
      <c r="IM23">
        <v>82</v>
      </c>
      <c r="IN23">
        <v>83</v>
      </c>
      <c r="IO23">
        <v>81</v>
      </c>
      <c r="IP23">
        <v>76</v>
      </c>
      <c r="IQ23">
        <v>70</v>
      </c>
      <c r="IR23">
        <v>83</v>
      </c>
      <c r="IS23">
        <v>9005834</v>
      </c>
      <c r="IT23">
        <v>250894</v>
      </c>
      <c r="IU23">
        <v>8623260</v>
      </c>
      <c r="IV23">
        <v>3670429</v>
      </c>
      <c r="IW23">
        <v>1427744</v>
      </c>
      <c r="IX23">
        <v>334547</v>
      </c>
      <c r="IY23">
        <v>1149003</v>
      </c>
      <c r="IZ23">
        <v>903866</v>
      </c>
      <c r="JA23">
        <v>347741</v>
      </c>
      <c r="JB23">
        <v>2733032</v>
      </c>
      <c r="JC23">
        <v>624</v>
      </c>
      <c r="JD23">
        <v>10</v>
      </c>
      <c r="JE23">
        <v>598</v>
      </c>
      <c r="JF23">
        <v>248</v>
      </c>
      <c r="JG23">
        <v>95</v>
      </c>
      <c r="JH23">
        <v>30</v>
      </c>
      <c r="JI23">
        <v>92</v>
      </c>
      <c r="JJ23">
        <v>79</v>
      </c>
      <c r="JK23">
        <v>35</v>
      </c>
      <c r="JL23">
        <v>198</v>
      </c>
      <c r="JM23">
        <v>14432</v>
      </c>
      <c r="JN23">
        <v>25089</v>
      </c>
      <c r="JO23">
        <v>14420</v>
      </c>
      <c r="JP23">
        <v>14800</v>
      </c>
      <c r="JQ23">
        <v>15029</v>
      </c>
      <c r="JR23">
        <v>11152</v>
      </c>
      <c r="JS23">
        <v>12489</v>
      </c>
      <c r="JT23">
        <v>11441</v>
      </c>
      <c r="JU23">
        <v>9936</v>
      </c>
      <c r="JV23">
        <v>13803</v>
      </c>
      <c r="KQ23">
        <v>1</v>
      </c>
      <c r="KS23">
        <v>1</v>
      </c>
      <c r="KT23">
        <v>1</v>
      </c>
    </row>
    <row r="24" spans="1:333" x14ac:dyDescent="0.25">
      <c r="A24">
        <v>23</v>
      </c>
      <c r="B24" t="s">
        <v>518</v>
      </c>
      <c r="C24">
        <v>2009</v>
      </c>
      <c r="D24">
        <v>46</v>
      </c>
      <c r="E24">
        <v>1856</v>
      </c>
      <c r="F24">
        <v>892</v>
      </c>
      <c r="G24">
        <v>383</v>
      </c>
      <c r="H24">
        <v>119</v>
      </c>
      <c r="I24">
        <v>483</v>
      </c>
      <c r="J24">
        <v>260</v>
      </c>
      <c r="K24">
        <v>147</v>
      </c>
      <c r="L24">
        <v>815</v>
      </c>
      <c r="M24">
        <v>1681</v>
      </c>
      <c r="N24">
        <v>37</v>
      </c>
      <c r="O24">
        <v>1570</v>
      </c>
      <c r="P24">
        <v>797</v>
      </c>
      <c r="Q24">
        <v>309</v>
      </c>
      <c r="R24">
        <v>96</v>
      </c>
      <c r="S24">
        <v>393</v>
      </c>
      <c r="U24">
        <v>133</v>
      </c>
      <c r="V24">
        <v>657</v>
      </c>
      <c r="W24">
        <v>328</v>
      </c>
      <c r="X24">
        <v>9</v>
      </c>
      <c r="Y24">
        <v>286</v>
      </c>
      <c r="Z24">
        <v>95</v>
      </c>
      <c r="AA24">
        <v>74</v>
      </c>
      <c r="AB24">
        <v>23</v>
      </c>
      <c r="AC24">
        <v>90</v>
      </c>
      <c r="AD24">
        <v>260</v>
      </c>
      <c r="AE24">
        <v>14</v>
      </c>
      <c r="AF24">
        <v>158</v>
      </c>
      <c r="AG24">
        <v>1123</v>
      </c>
      <c r="AH24">
        <v>37</v>
      </c>
      <c r="AI24">
        <v>1026</v>
      </c>
      <c r="AJ24">
        <v>596</v>
      </c>
      <c r="AK24">
        <v>226</v>
      </c>
      <c r="AL24">
        <v>78</v>
      </c>
      <c r="AM24">
        <v>445</v>
      </c>
      <c r="AN24">
        <v>189</v>
      </c>
      <c r="AO24">
        <v>61</v>
      </c>
      <c r="AP24">
        <v>744</v>
      </c>
      <c r="AQ24">
        <v>490</v>
      </c>
      <c r="AR24">
        <v>8</v>
      </c>
      <c r="AS24">
        <v>451</v>
      </c>
      <c r="AT24">
        <v>133</v>
      </c>
      <c r="AU24">
        <v>93</v>
      </c>
      <c r="AV24">
        <v>28</v>
      </c>
      <c r="AW24">
        <v>29</v>
      </c>
      <c r="AX24">
        <v>54</v>
      </c>
      <c r="AY24">
        <v>57</v>
      </c>
      <c r="AZ24">
        <v>54</v>
      </c>
      <c r="BA24">
        <v>396</v>
      </c>
      <c r="BB24">
        <v>1</v>
      </c>
      <c r="BC24">
        <v>379</v>
      </c>
      <c r="BD24">
        <v>163</v>
      </c>
      <c r="BE24">
        <v>64</v>
      </c>
      <c r="BF24">
        <v>13</v>
      </c>
      <c r="BG24">
        <v>9</v>
      </c>
      <c r="BH24">
        <v>17</v>
      </c>
      <c r="BI24">
        <v>29</v>
      </c>
      <c r="BJ24">
        <v>17</v>
      </c>
      <c r="BK24">
        <v>800</v>
      </c>
      <c r="BL24">
        <v>21</v>
      </c>
      <c r="BM24">
        <v>729</v>
      </c>
      <c r="BN24">
        <v>344</v>
      </c>
      <c r="BO24">
        <v>153</v>
      </c>
      <c r="BP24">
        <v>52</v>
      </c>
      <c r="BQ24">
        <v>200</v>
      </c>
      <c r="BR24">
        <v>105</v>
      </c>
      <c r="BS24">
        <v>58</v>
      </c>
      <c r="BT24">
        <v>345</v>
      </c>
      <c r="BU24">
        <v>1801</v>
      </c>
      <c r="BV24">
        <v>42</v>
      </c>
      <c r="BW24">
        <v>1668</v>
      </c>
      <c r="BX24">
        <v>819</v>
      </c>
      <c r="BY24">
        <v>347</v>
      </c>
      <c r="BZ24">
        <v>111</v>
      </c>
      <c r="CA24">
        <v>438</v>
      </c>
      <c r="CB24">
        <v>229</v>
      </c>
      <c r="CC24">
        <v>127</v>
      </c>
      <c r="CD24">
        <v>740</v>
      </c>
      <c r="CO24">
        <v>315</v>
      </c>
      <c r="CP24">
        <v>5</v>
      </c>
      <c r="CQ24">
        <v>296</v>
      </c>
      <c r="CR24">
        <v>162</v>
      </c>
      <c r="CS24">
        <v>63</v>
      </c>
      <c r="CT24">
        <v>22</v>
      </c>
      <c r="CU24">
        <v>91</v>
      </c>
      <c r="CV24">
        <v>29</v>
      </c>
      <c r="CW24">
        <v>36</v>
      </c>
      <c r="CX24">
        <v>151</v>
      </c>
      <c r="CY24">
        <v>46</v>
      </c>
      <c r="DA24">
        <v>44</v>
      </c>
      <c r="DB24">
        <v>20</v>
      </c>
      <c r="DC24">
        <v>11</v>
      </c>
      <c r="DD24">
        <v>3</v>
      </c>
      <c r="DE24">
        <v>16</v>
      </c>
      <c r="DF24">
        <v>3</v>
      </c>
      <c r="DG24">
        <v>5</v>
      </c>
      <c r="DH24">
        <v>20</v>
      </c>
      <c r="DI24">
        <v>156</v>
      </c>
      <c r="DJ24">
        <v>5</v>
      </c>
      <c r="DK24">
        <v>137</v>
      </c>
      <c r="DL24">
        <v>60</v>
      </c>
      <c r="DM24">
        <v>23</v>
      </c>
      <c r="DN24">
        <v>8</v>
      </c>
      <c r="DO24">
        <v>41</v>
      </c>
      <c r="DP24">
        <v>19</v>
      </c>
      <c r="DQ24">
        <v>16</v>
      </c>
      <c r="DR24">
        <v>64</v>
      </c>
      <c r="DS24">
        <v>1454</v>
      </c>
      <c r="DT24">
        <v>32</v>
      </c>
      <c r="DU24">
        <v>1377</v>
      </c>
      <c r="DV24">
        <v>682</v>
      </c>
      <c r="DW24">
        <v>276</v>
      </c>
      <c r="DX24">
        <v>90</v>
      </c>
      <c r="DY24">
        <v>360</v>
      </c>
      <c r="DZ24">
        <v>182</v>
      </c>
      <c r="EA24">
        <v>96</v>
      </c>
      <c r="EB24">
        <v>603</v>
      </c>
      <c r="EC24">
        <v>274</v>
      </c>
      <c r="ED24">
        <v>4</v>
      </c>
      <c r="EE24">
        <v>246</v>
      </c>
      <c r="EF24">
        <v>120</v>
      </c>
      <c r="EG24">
        <v>46</v>
      </c>
      <c r="EH24">
        <v>9</v>
      </c>
      <c r="EI24">
        <v>66</v>
      </c>
      <c r="EJ24">
        <v>34</v>
      </c>
      <c r="EK24">
        <v>25</v>
      </c>
      <c r="EL24">
        <v>117</v>
      </c>
      <c r="EM24">
        <v>6</v>
      </c>
      <c r="EO24">
        <v>5</v>
      </c>
      <c r="EP24">
        <v>2</v>
      </c>
      <c r="EQ24">
        <v>2</v>
      </c>
      <c r="ES24">
        <v>1</v>
      </c>
      <c r="ET24">
        <v>2</v>
      </c>
      <c r="EU24">
        <v>2</v>
      </c>
      <c r="EV24">
        <v>2</v>
      </c>
      <c r="EW24">
        <v>20</v>
      </c>
      <c r="EY24">
        <v>20</v>
      </c>
      <c r="EZ24">
        <v>17</v>
      </c>
      <c r="FA24">
        <v>6</v>
      </c>
      <c r="FB24">
        <v>2</v>
      </c>
      <c r="FC24">
        <v>8</v>
      </c>
      <c r="FD24">
        <v>3</v>
      </c>
      <c r="FE24">
        <v>2</v>
      </c>
      <c r="FF24">
        <v>12</v>
      </c>
      <c r="FG24">
        <v>441</v>
      </c>
      <c r="FH24">
        <v>9</v>
      </c>
      <c r="FI24">
        <v>406</v>
      </c>
      <c r="FJ24">
        <v>196</v>
      </c>
      <c r="FK24">
        <v>62</v>
      </c>
      <c r="FL24">
        <v>18</v>
      </c>
      <c r="FM24">
        <v>100</v>
      </c>
      <c r="FN24">
        <v>47</v>
      </c>
      <c r="FO24">
        <v>31</v>
      </c>
      <c r="FP24">
        <v>198</v>
      </c>
      <c r="FQ24">
        <v>712</v>
      </c>
      <c r="FR24">
        <v>12</v>
      </c>
      <c r="FS24">
        <v>651</v>
      </c>
      <c r="FT24">
        <v>307</v>
      </c>
      <c r="FU24">
        <v>128</v>
      </c>
      <c r="FV24">
        <v>43</v>
      </c>
      <c r="FW24">
        <v>147</v>
      </c>
      <c r="FX24">
        <v>78</v>
      </c>
      <c r="FY24">
        <v>56</v>
      </c>
      <c r="FZ24">
        <v>286</v>
      </c>
      <c r="GA24">
        <v>62</v>
      </c>
      <c r="GB24">
        <v>75</v>
      </c>
      <c r="GC24">
        <v>62</v>
      </c>
      <c r="GD24">
        <v>64</v>
      </c>
      <c r="GE24">
        <v>48</v>
      </c>
      <c r="GF24">
        <v>42</v>
      </c>
      <c r="GG24">
        <v>68</v>
      </c>
      <c r="GH24">
        <v>60</v>
      </c>
      <c r="GI24">
        <v>55</v>
      </c>
      <c r="GJ24">
        <v>69</v>
      </c>
      <c r="GK24">
        <v>13</v>
      </c>
      <c r="GM24">
        <v>12</v>
      </c>
      <c r="GN24">
        <v>5</v>
      </c>
      <c r="GO24">
        <v>3</v>
      </c>
      <c r="GP24">
        <v>1</v>
      </c>
      <c r="GQ24">
        <v>4</v>
      </c>
      <c r="GR24">
        <v>1</v>
      </c>
      <c r="GS24">
        <v>1</v>
      </c>
      <c r="GT24">
        <v>8</v>
      </c>
      <c r="GU24">
        <v>22</v>
      </c>
      <c r="GW24">
        <v>20</v>
      </c>
      <c r="GX24">
        <v>8</v>
      </c>
      <c r="GY24">
        <v>5</v>
      </c>
      <c r="GZ24">
        <v>2</v>
      </c>
      <c r="HA24">
        <v>4</v>
      </c>
      <c r="HB24">
        <v>2</v>
      </c>
      <c r="HC24">
        <v>2</v>
      </c>
      <c r="HD24">
        <v>10</v>
      </c>
      <c r="HE24">
        <v>59</v>
      </c>
      <c r="HG24">
        <v>60</v>
      </c>
      <c r="HH24">
        <v>63</v>
      </c>
      <c r="HI24">
        <v>60</v>
      </c>
      <c r="HJ24">
        <v>50</v>
      </c>
      <c r="HK24">
        <v>100</v>
      </c>
      <c r="HL24">
        <v>50</v>
      </c>
      <c r="HM24">
        <v>50</v>
      </c>
      <c r="HN24">
        <v>80</v>
      </c>
      <c r="HO24">
        <v>373</v>
      </c>
      <c r="HP24">
        <v>8</v>
      </c>
      <c r="HQ24">
        <v>343</v>
      </c>
      <c r="HR24">
        <v>168</v>
      </c>
      <c r="HS24">
        <v>52</v>
      </c>
      <c r="HT24">
        <v>13</v>
      </c>
      <c r="HU24">
        <v>70</v>
      </c>
      <c r="HV24">
        <v>48</v>
      </c>
      <c r="HW24">
        <v>14</v>
      </c>
      <c r="HX24">
        <v>160</v>
      </c>
      <c r="HY24">
        <v>484</v>
      </c>
      <c r="HZ24">
        <v>10</v>
      </c>
      <c r="IA24">
        <v>447</v>
      </c>
      <c r="IB24">
        <v>220</v>
      </c>
      <c r="IC24">
        <v>73</v>
      </c>
      <c r="ID24">
        <v>21</v>
      </c>
      <c r="IE24">
        <v>90</v>
      </c>
      <c r="IF24">
        <v>58</v>
      </c>
      <c r="IG24">
        <v>32</v>
      </c>
      <c r="IH24">
        <v>204</v>
      </c>
      <c r="II24">
        <v>77</v>
      </c>
      <c r="IJ24">
        <v>80</v>
      </c>
      <c r="IK24">
        <v>77</v>
      </c>
      <c r="IL24">
        <v>76</v>
      </c>
      <c r="IM24">
        <v>71</v>
      </c>
      <c r="IN24">
        <v>62</v>
      </c>
      <c r="IO24">
        <v>78</v>
      </c>
      <c r="IP24">
        <v>83</v>
      </c>
      <c r="IQ24">
        <v>44</v>
      </c>
      <c r="IR24">
        <v>78</v>
      </c>
      <c r="IS24">
        <v>5645537</v>
      </c>
      <c r="IT24">
        <v>128056</v>
      </c>
      <c r="IU24">
        <v>5248032</v>
      </c>
      <c r="IV24">
        <v>2664793</v>
      </c>
      <c r="IW24">
        <v>759054</v>
      </c>
      <c r="IX24">
        <v>184104</v>
      </c>
      <c r="IY24">
        <v>1110054</v>
      </c>
      <c r="IZ24">
        <v>649795</v>
      </c>
      <c r="JA24">
        <v>117735</v>
      </c>
      <c r="JB24">
        <v>2312588</v>
      </c>
      <c r="JC24">
        <v>373</v>
      </c>
      <c r="JD24">
        <v>8</v>
      </c>
      <c r="JE24">
        <v>343</v>
      </c>
      <c r="JF24">
        <v>168</v>
      </c>
      <c r="JG24">
        <v>52</v>
      </c>
      <c r="JH24">
        <v>13</v>
      </c>
      <c r="JI24">
        <v>70</v>
      </c>
      <c r="JJ24">
        <v>48</v>
      </c>
      <c r="JK24">
        <v>14</v>
      </c>
      <c r="JL24">
        <v>160</v>
      </c>
      <c r="JM24">
        <v>15136</v>
      </c>
      <c r="JN24">
        <v>16007</v>
      </c>
      <c r="JO24">
        <v>15300</v>
      </c>
      <c r="JP24">
        <v>15862</v>
      </c>
      <c r="JQ24">
        <v>14597</v>
      </c>
      <c r="JR24">
        <v>14162</v>
      </c>
      <c r="JS24">
        <v>15858</v>
      </c>
      <c r="JT24">
        <v>13537</v>
      </c>
      <c r="JU24">
        <v>8410</v>
      </c>
      <c r="JV24">
        <v>14454</v>
      </c>
      <c r="LA24">
        <v>1</v>
      </c>
      <c r="LC24">
        <v>1</v>
      </c>
      <c r="LU24">
        <v>2</v>
      </c>
    </row>
    <row r="25" spans="1:333" x14ac:dyDescent="0.25">
      <c r="A25">
        <v>24</v>
      </c>
      <c r="B25" t="s">
        <v>532</v>
      </c>
      <c r="C25">
        <v>1969</v>
      </c>
      <c r="D25">
        <v>13</v>
      </c>
      <c r="E25">
        <v>1889</v>
      </c>
      <c r="F25">
        <v>819</v>
      </c>
      <c r="G25">
        <v>383</v>
      </c>
      <c r="H25">
        <v>141</v>
      </c>
      <c r="I25">
        <v>282</v>
      </c>
      <c r="J25">
        <v>224</v>
      </c>
      <c r="K25">
        <v>83</v>
      </c>
      <c r="L25">
        <v>533</v>
      </c>
      <c r="M25">
        <v>1692</v>
      </c>
      <c r="N25">
        <v>11</v>
      </c>
      <c r="O25">
        <v>1642</v>
      </c>
      <c r="P25">
        <v>752</v>
      </c>
      <c r="Q25">
        <v>332</v>
      </c>
      <c r="R25">
        <v>125</v>
      </c>
      <c r="S25">
        <v>236</v>
      </c>
      <c r="U25">
        <v>75</v>
      </c>
      <c r="V25">
        <v>445</v>
      </c>
      <c r="W25">
        <v>277</v>
      </c>
      <c r="X25">
        <v>2</v>
      </c>
      <c r="Y25">
        <v>247</v>
      </c>
      <c r="Z25">
        <v>67</v>
      </c>
      <c r="AA25">
        <v>51</v>
      </c>
      <c r="AB25">
        <v>16</v>
      </c>
      <c r="AC25">
        <v>46</v>
      </c>
      <c r="AD25">
        <v>224</v>
      </c>
      <c r="AE25">
        <v>8</v>
      </c>
      <c r="AF25">
        <v>88</v>
      </c>
      <c r="AG25">
        <v>710</v>
      </c>
      <c r="AH25">
        <v>13</v>
      </c>
      <c r="AI25">
        <v>675</v>
      </c>
      <c r="AJ25">
        <v>377</v>
      </c>
      <c r="AK25">
        <v>159</v>
      </c>
      <c r="AL25">
        <v>63</v>
      </c>
      <c r="AM25">
        <v>250</v>
      </c>
      <c r="AN25">
        <v>123</v>
      </c>
      <c r="AO25">
        <v>40</v>
      </c>
      <c r="AP25">
        <v>442</v>
      </c>
      <c r="AQ25">
        <v>537</v>
      </c>
      <c r="AS25">
        <v>518</v>
      </c>
      <c r="AT25">
        <v>146</v>
      </c>
      <c r="AU25">
        <v>110</v>
      </c>
      <c r="AV25">
        <v>40</v>
      </c>
      <c r="AW25">
        <v>23</v>
      </c>
      <c r="AX25">
        <v>57</v>
      </c>
      <c r="AY25">
        <v>28</v>
      </c>
      <c r="AZ25">
        <v>64</v>
      </c>
      <c r="BA25">
        <v>722</v>
      </c>
      <c r="BC25">
        <v>696</v>
      </c>
      <c r="BD25">
        <v>296</v>
      </c>
      <c r="BE25">
        <v>114</v>
      </c>
      <c r="BF25">
        <v>38</v>
      </c>
      <c r="BG25">
        <v>9</v>
      </c>
      <c r="BH25">
        <v>44</v>
      </c>
      <c r="BI25">
        <v>15</v>
      </c>
      <c r="BJ25">
        <v>27</v>
      </c>
      <c r="BK25">
        <v>1955</v>
      </c>
      <c r="BL25">
        <v>16</v>
      </c>
      <c r="BM25">
        <v>1854</v>
      </c>
      <c r="BN25">
        <v>842</v>
      </c>
      <c r="BO25">
        <v>350</v>
      </c>
      <c r="BP25">
        <v>119</v>
      </c>
      <c r="BQ25">
        <v>277</v>
      </c>
      <c r="BR25">
        <v>203</v>
      </c>
      <c r="BS25">
        <v>63</v>
      </c>
      <c r="BT25">
        <v>501</v>
      </c>
      <c r="BU25">
        <v>1783</v>
      </c>
      <c r="BV25">
        <v>12</v>
      </c>
      <c r="BW25">
        <v>1724</v>
      </c>
      <c r="BX25">
        <v>727</v>
      </c>
      <c r="BY25">
        <v>362</v>
      </c>
      <c r="BZ25">
        <v>130</v>
      </c>
      <c r="CA25">
        <v>259</v>
      </c>
      <c r="CB25">
        <v>204</v>
      </c>
      <c r="CC25">
        <v>76</v>
      </c>
      <c r="CD25">
        <v>489</v>
      </c>
      <c r="CO25">
        <v>139</v>
      </c>
      <c r="CP25">
        <v>2</v>
      </c>
      <c r="CQ25">
        <v>135</v>
      </c>
      <c r="CR25">
        <v>52</v>
      </c>
      <c r="CS25">
        <v>36</v>
      </c>
      <c r="CT25">
        <v>9</v>
      </c>
      <c r="CU25">
        <v>23</v>
      </c>
      <c r="CV25">
        <v>22</v>
      </c>
      <c r="CW25">
        <v>10</v>
      </c>
      <c r="CX25">
        <v>41</v>
      </c>
      <c r="CY25">
        <v>96</v>
      </c>
      <c r="CZ25">
        <v>1</v>
      </c>
      <c r="DA25">
        <v>94</v>
      </c>
      <c r="DB25">
        <v>38</v>
      </c>
      <c r="DC25">
        <v>26</v>
      </c>
      <c r="DD25">
        <v>6</v>
      </c>
      <c r="DE25">
        <v>17</v>
      </c>
      <c r="DF25">
        <v>19</v>
      </c>
      <c r="DG25">
        <v>5</v>
      </c>
      <c r="DH25">
        <v>34</v>
      </c>
      <c r="DI25">
        <v>52</v>
      </c>
      <c r="DK25">
        <v>52</v>
      </c>
      <c r="DL25">
        <v>26</v>
      </c>
      <c r="DM25">
        <v>14</v>
      </c>
      <c r="DN25">
        <v>2</v>
      </c>
      <c r="DO25">
        <v>5</v>
      </c>
      <c r="DP25">
        <v>11</v>
      </c>
      <c r="DQ25">
        <v>7</v>
      </c>
      <c r="DR25">
        <v>16</v>
      </c>
      <c r="DS25">
        <v>595</v>
      </c>
      <c r="DT25">
        <v>3</v>
      </c>
      <c r="DU25">
        <v>588</v>
      </c>
      <c r="DV25">
        <v>246</v>
      </c>
      <c r="DW25">
        <v>123</v>
      </c>
      <c r="DX25">
        <v>43</v>
      </c>
      <c r="DY25">
        <v>76</v>
      </c>
      <c r="DZ25">
        <v>71</v>
      </c>
      <c r="EA25">
        <v>23</v>
      </c>
      <c r="EB25">
        <v>157</v>
      </c>
      <c r="EC25">
        <v>559</v>
      </c>
      <c r="ED25">
        <v>5</v>
      </c>
      <c r="EE25">
        <v>544</v>
      </c>
      <c r="EF25">
        <v>215</v>
      </c>
      <c r="EG25">
        <v>114</v>
      </c>
      <c r="EH25">
        <v>44</v>
      </c>
      <c r="EI25">
        <v>76</v>
      </c>
      <c r="EJ25">
        <v>77</v>
      </c>
      <c r="EK25">
        <v>26</v>
      </c>
      <c r="EL25">
        <v>150</v>
      </c>
      <c r="EM25">
        <v>3</v>
      </c>
      <c r="EO25">
        <v>3</v>
      </c>
      <c r="EP25">
        <v>1</v>
      </c>
      <c r="EQ25">
        <v>2</v>
      </c>
      <c r="ER25">
        <v>2</v>
      </c>
      <c r="ES25">
        <v>1</v>
      </c>
      <c r="EV25">
        <v>2</v>
      </c>
      <c r="EW25">
        <v>55</v>
      </c>
      <c r="EY25">
        <v>55</v>
      </c>
      <c r="EZ25">
        <v>46</v>
      </c>
      <c r="FA25">
        <v>26</v>
      </c>
      <c r="FB25">
        <v>17</v>
      </c>
      <c r="FC25">
        <v>10</v>
      </c>
      <c r="FD25">
        <v>4</v>
      </c>
      <c r="FE25">
        <v>1</v>
      </c>
      <c r="FF25">
        <v>24</v>
      </c>
      <c r="FG25">
        <v>1178</v>
      </c>
      <c r="FH25">
        <v>9</v>
      </c>
      <c r="FI25">
        <v>1104</v>
      </c>
      <c r="FJ25">
        <v>490</v>
      </c>
      <c r="FK25">
        <v>192</v>
      </c>
      <c r="FL25">
        <v>60</v>
      </c>
      <c r="FM25">
        <v>149</v>
      </c>
      <c r="FN25">
        <v>112</v>
      </c>
      <c r="FO25">
        <v>31</v>
      </c>
      <c r="FP25">
        <v>297</v>
      </c>
      <c r="FQ25">
        <v>2328</v>
      </c>
      <c r="FR25">
        <v>13</v>
      </c>
      <c r="FS25">
        <v>2197</v>
      </c>
      <c r="FT25">
        <v>1040</v>
      </c>
      <c r="FU25">
        <v>411</v>
      </c>
      <c r="FV25">
        <v>154</v>
      </c>
      <c r="FW25">
        <v>284</v>
      </c>
      <c r="FX25">
        <v>208</v>
      </c>
      <c r="FY25">
        <v>81</v>
      </c>
      <c r="FZ25">
        <v>520</v>
      </c>
      <c r="GA25">
        <v>51</v>
      </c>
      <c r="GB25">
        <v>69</v>
      </c>
      <c r="GC25">
        <v>50</v>
      </c>
      <c r="GD25">
        <v>47</v>
      </c>
      <c r="GE25">
        <v>47</v>
      </c>
      <c r="GF25">
        <v>39</v>
      </c>
      <c r="GG25">
        <v>53</v>
      </c>
      <c r="GH25">
        <v>54</v>
      </c>
      <c r="GI25">
        <v>38</v>
      </c>
      <c r="GJ25">
        <v>57</v>
      </c>
      <c r="GK25">
        <v>13</v>
      </c>
      <c r="GM25">
        <v>12</v>
      </c>
      <c r="GN25">
        <v>6</v>
      </c>
      <c r="GO25">
        <v>3</v>
      </c>
      <c r="GP25">
        <v>1</v>
      </c>
      <c r="GQ25">
        <v>1</v>
      </c>
      <c r="GR25">
        <v>1</v>
      </c>
      <c r="GS25">
        <v>1</v>
      </c>
      <c r="GT25">
        <v>3</v>
      </c>
      <c r="GU25">
        <v>34</v>
      </c>
      <c r="GW25">
        <v>32</v>
      </c>
      <c r="GX25">
        <v>13</v>
      </c>
      <c r="GY25">
        <v>11</v>
      </c>
      <c r="GZ25">
        <v>4</v>
      </c>
      <c r="HA25">
        <v>3</v>
      </c>
      <c r="HB25">
        <v>3</v>
      </c>
      <c r="HC25">
        <v>2</v>
      </c>
      <c r="HD25">
        <v>8</v>
      </c>
      <c r="HE25">
        <v>38</v>
      </c>
      <c r="HG25">
        <v>38</v>
      </c>
      <c r="HH25">
        <v>46</v>
      </c>
      <c r="HI25">
        <v>27</v>
      </c>
      <c r="HJ25">
        <v>25</v>
      </c>
      <c r="HK25">
        <v>33</v>
      </c>
      <c r="HL25">
        <v>33</v>
      </c>
      <c r="HM25">
        <v>50</v>
      </c>
      <c r="HN25">
        <v>38</v>
      </c>
      <c r="HO25">
        <v>989</v>
      </c>
      <c r="HP25">
        <v>8</v>
      </c>
      <c r="HQ25">
        <v>928</v>
      </c>
      <c r="HR25">
        <v>421</v>
      </c>
      <c r="HS25">
        <v>152</v>
      </c>
      <c r="HT25">
        <v>48</v>
      </c>
      <c r="HU25">
        <v>124</v>
      </c>
      <c r="HV25">
        <v>83</v>
      </c>
      <c r="HW25">
        <v>37</v>
      </c>
      <c r="HX25">
        <v>237</v>
      </c>
      <c r="HY25">
        <v>1164</v>
      </c>
      <c r="HZ25">
        <v>9</v>
      </c>
      <c r="IA25">
        <v>1088</v>
      </c>
      <c r="IB25">
        <v>485</v>
      </c>
      <c r="IC25">
        <v>180</v>
      </c>
      <c r="ID25">
        <v>57</v>
      </c>
      <c r="IE25">
        <v>148</v>
      </c>
      <c r="IF25">
        <v>107</v>
      </c>
      <c r="IG25">
        <v>41</v>
      </c>
      <c r="IH25">
        <v>280</v>
      </c>
      <c r="II25">
        <v>85</v>
      </c>
      <c r="IJ25">
        <v>89</v>
      </c>
      <c r="IK25">
        <v>85</v>
      </c>
      <c r="IL25">
        <v>87</v>
      </c>
      <c r="IM25">
        <v>84</v>
      </c>
      <c r="IN25">
        <v>84</v>
      </c>
      <c r="IO25">
        <v>84</v>
      </c>
      <c r="IP25">
        <v>78</v>
      </c>
      <c r="IQ25">
        <v>90</v>
      </c>
      <c r="IR25">
        <v>85</v>
      </c>
      <c r="IS25">
        <v>13643418</v>
      </c>
      <c r="IT25">
        <v>155874</v>
      </c>
      <c r="IU25">
        <v>12805495</v>
      </c>
      <c r="IV25">
        <v>5796014</v>
      </c>
      <c r="IW25">
        <v>2090728</v>
      </c>
      <c r="IX25">
        <v>616166</v>
      </c>
      <c r="IY25">
        <v>1639056</v>
      </c>
      <c r="IZ25">
        <v>1041091</v>
      </c>
      <c r="JA25">
        <v>385089</v>
      </c>
      <c r="JB25">
        <v>3110566</v>
      </c>
      <c r="JC25">
        <v>989</v>
      </c>
      <c r="JD25">
        <v>8</v>
      </c>
      <c r="JE25">
        <v>928</v>
      </c>
      <c r="JF25">
        <v>421</v>
      </c>
      <c r="JG25">
        <v>152</v>
      </c>
      <c r="JH25">
        <v>48</v>
      </c>
      <c r="JI25">
        <v>124</v>
      </c>
      <c r="JJ25">
        <v>83</v>
      </c>
      <c r="JK25">
        <v>37</v>
      </c>
      <c r="JL25">
        <v>237</v>
      </c>
      <c r="JM25">
        <v>13795</v>
      </c>
      <c r="JN25">
        <v>19484</v>
      </c>
      <c r="JO25">
        <v>13799</v>
      </c>
      <c r="JP25">
        <v>13767</v>
      </c>
      <c r="JQ25">
        <v>13755</v>
      </c>
      <c r="JR25">
        <v>12837</v>
      </c>
      <c r="JS25">
        <v>13218</v>
      </c>
      <c r="JT25">
        <v>12543</v>
      </c>
      <c r="JU25">
        <v>10408</v>
      </c>
      <c r="JV25">
        <v>13125</v>
      </c>
      <c r="LK25">
        <v>1</v>
      </c>
      <c r="LM25">
        <v>1</v>
      </c>
      <c r="LN25">
        <v>1</v>
      </c>
      <c r="LT25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D25"/>
  <sheetViews>
    <sheetView workbookViewId="0">
      <selection activeCell="C2" sqref="C2:MD25"/>
    </sheetView>
  </sheetViews>
  <sheetFormatPr defaultRowHeight="15" x14ac:dyDescent="0.25"/>
  <cols>
    <col min="2" max="2" width="59.85546875" bestFit="1" customWidth="1"/>
  </cols>
  <sheetData>
    <row r="1" spans="1:342" x14ac:dyDescent="0.25"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76</v>
      </c>
      <c r="AR1" t="s">
        <v>77</v>
      </c>
      <c r="AS1" t="s">
        <v>78</v>
      </c>
      <c r="AT1" t="s">
        <v>79</v>
      </c>
      <c r="AU1" t="s">
        <v>80</v>
      </c>
      <c r="AV1" t="s">
        <v>81</v>
      </c>
      <c r="AW1" t="s">
        <v>82</v>
      </c>
      <c r="AX1" t="s">
        <v>83</v>
      </c>
      <c r="AY1" t="s">
        <v>84</v>
      </c>
      <c r="AZ1" t="s">
        <v>85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  <c r="BH1" t="s">
        <v>102</v>
      </c>
      <c r="BI1" t="s">
        <v>103</v>
      </c>
      <c r="BJ1" t="s">
        <v>104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123</v>
      </c>
      <c r="BU1" t="s">
        <v>133</v>
      </c>
      <c r="BV1" t="s">
        <v>134</v>
      </c>
      <c r="BW1" t="s">
        <v>135</v>
      </c>
      <c r="BX1" t="s">
        <v>136</v>
      </c>
      <c r="BY1" t="s">
        <v>137</v>
      </c>
      <c r="BZ1" t="s">
        <v>138</v>
      </c>
      <c r="CA1" t="s">
        <v>139</v>
      </c>
      <c r="CB1" t="s">
        <v>140</v>
      </c>
      <c r="CC1" t="s">
        <v>141</v>
      </c>
      <c r="CD1" t="s">
        <v>142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209</v>
      </c>
      <c r="DJ1" t="s">
        <v>210</v>
      </c>
      <c r="DK1" t="s">
        <v>211</v>
      </c>
      <c r="DL1" t="s">
        <v>212</v>
      </c>
      <c r="DM1" t="s">
        <v>213</v>
      </c>
      <c r="DN1" t="s">
        <v>214</v>
      </c>
      <c r="DO1" t="s">
        <v>215</v>
      </c>
      <c r="DP1" t="s">
        <v>216</v>
      </c>
      <c r="DQ1" t="s">
        <v>217</v>
      </c>
      <c r="DR1" t="s">
        <v>218</v>
      </c>
      <c r="DS1" t="s">
        <v>228</v>
      </c>
      <c r="DT1" t="s">
        <v>229</v>
      </c>
      <c r="DU1" t="s">
        <v>230</v>
      </c>
      <c r="DV1" t="s">
        <v>231</v>
      </c>
      <c r="DW1" t="s">
        <v>232</v>
      </c>
      <c r="DX1" t="s">
        <v>233</v>
      </c>
      <c r="DY1" t="s">
        <v>234</v>
      </c>
      <c r="DZ1" t="s">
        <v>235</v>
      </c>
      <c r="EA1" t="s">
        <v>236</v>
      </c>
      <c r="EB1" t="s">
        <v>237</v>
      </c>
      <c r="EC1" t="s">
        <v>247</v>
      </c>
      <c r="ED1" t="s">
        <v>248</v>
      </c>
      <c r="EE1" t="s">
        <v>249</v>
      </c>
      <c r="EF1" t="s">
        <v>250</v>
      </c>
      <c r="EG1" t="s">
        <v>251</v>
      </c>
      <c r="EH1" t="s">
        <v>252</v>
      </c>
      <c r="EI1" t="s">
        <v>253</v>
      </c>
      <c r="EJ1" t="s">
        <v>254</v>
      </c>
      <c r="EK1" t="s">
        <v>255</v>
      </c>
      <c r="EL1" t="s">
        <v>256</v>
      </c>
      <c r="EM1" t="s">
        <v>266</v>
      </c>
      <c r="EN1" t="s">
        <v>267</v>
      </c>
      <c r="EO1" t="s">
        <v>268</v>
      </c>
      <c r="EP1" t="s">
        <v>269</v>
      </c>
      <c r="EQ1" t="s">
        <v>270</v>
      </c>
      <c r="ER1" t="s">
        <v>271</v>
      </c>
      <c r="ES1" t="s">
        <v>272</v>
      </c>
      <c r="ET1" t="s">
        <v>273</v>
      </c>
      <c r="EU1" t="s">
        <v>274</v>
      </c>
      <c r="EV1" t="s">
        <v>275</v>
      </c>
      <c r="EW1" t="s">
        <v>285</v>
      </c>
      <c r="EX1" t="s">
        <v>286</v>
      </c>
      <c r="EY1" t="s">
        <v>287</v>
      </c>
      <c r="EZ1" t="s">
        <v>288</v>
      </c>
      <c r="FA1" t="s">
        <v>289</v>
      </c>
      <c r="FB1" t="s">
        <v>290</v>
      </c>
      <c r="FC1" t="s">
        <v>291</v>
      </c>
      <c r="FD1" t="s">
        <v>292</v>
      </c>
      <c r="FE1" t="s">
        <v>293</v>
      </c>
      <c r="FF1" t="s">
        <v>294</v>
      </c>
      <c r="FG1" t="s">
        <v>304</v>
      </c>
      <c r="FH1" t="s">
        <v>305</v>
      </c>
      <c r="FI1" t="s">
        <v>306</v>
      </c>
      <c r="FJ1" t="s">
        <v>307</v>
      </c>
      <c r="FK1" t="s">
        <v>308</v>
      </c>
      <c r="FL1" t="s">
        <v>309</v>
      </c>
      <c r="FM1" t="s">
        <v>310</v>
      </c>
      <c r="FN1" t="s">
        <v>311</v>
      </c>
      <c r="FO1" t="s">
        <v>312</v>
      </c>
      <c r="FP1" t="s">
        <v>313</v>
      </c>
      <c r="FQ1" t="s">
        <v>323</v>
      </c>
      <c r="FR1" t="s">
        <v>324</v>
      </c>
      <c r="FS1" t="s">
        <v>325</v>
      </c>
      <c r="FT1" t="s">
        <v>326</v>
      </c>
      <c r="FU1" t="s">
        <v>327</v>
      </c>
      <c r="FV1" t="s">
        <v>328</v>
      </c>
      <c r="FW1" t="s">
        <v>329</v>
      </c>
      <c r="FX1" t="s">
        <v>330</v>
      </c>
      <c r="FY1" t="s">
        <v>331</v>
      </c>
      <c r="FZ1" t="s">
        <v>332</v>
      </c>
      <c r="GA1" t="s">
        <v>342</v>
      </c>
      <c r="GB1" t="s">
        <v>343</v>
      </c>
      <c r="GC1" t="s">
        <v>344</v>
      </c>
      <c r="GD1" t="s">
        <v>345</v>
      </c>
      <c r="GE1" t="s">
        <v>346</v>
      </c>
      <c r="GF1" t="s">
        <v>347</v>
      </c>
      <c r="GG1" t="s">
        <v>348</v>
      </c>
      <c r="GH1" t="s">
        <v>349</v>
      </c>
      <c r="GI1" t="s">
        <v>350</v>
      </c>
      <c r="GJ1" t="s">
        <v>351</v>
      </c>
      <c r="GK1" t="s">
        <v>361</v>
      </c>
      <c r="GL1" t="s">
        <v>362</v>
      </c>
      <c r="GM1" t="s">
        <v>363</v>
      </c>
      <c r="GN1" t="s">
        <v>364</v>
      </c>
      <c r="GO1" t="s">
        <v>365</v>
      </c>
      <c r="GP1" t="s">
        <v>366</v>
      </c>
      <c r="GQ1" t="s">
        <v>367</v>
      </c>
      <c r="GR1" t="s">
        <v>368</v>
      </c>
      <c r="GS1" t="s">
        <v>369</v>
      </c>
      <c r="GT1" t="s">
        <v>370</v>
      </c>
      <c r="GU1" t="s">
        <v>372</v>
      </c>
      <c r="GV1" t="s">
        <v>373</v>
      </c>
      <c r="GW1" t="s">
        <v>374</v>
      </c>
      <c r="GX1" t="s">
        <v>375</v>
      </c>
      <c r="GY1" t="s">
        <v>376</v>
      </c>
      <c r="GZ1" t="s">
        <v>377</v>
      </c>
      <c r="HA1" t="s">
        <v>378</v>
      </c>
      <c r="HB1" t="s">
        <v>379</v>
      </c>
      <c r="HC1" t="s">
        <v>380</v>
      </c>
      <c r="HD1" t="s">
        <v>381</v>
      </c>
      <c r="HE1" t="s">
        <v>383</v>
      </c>
      <c r="HF1" t="s">
        <v>384</v>
      </c>
      <c r="HG1" t="s">
        <v>391</v>
      </c>
      <c r="HH1" t="s">
        <v>392</v>
      </c>
      <c r="HI1" t="s">
        <v>393</v>
      </c>
      <c r="HJ1" t="s">
        <v>394</v>
      </c>
      <c r="HK1" t="s">
        <v>395</v>
      </c>
      <c r="HL1" t="s">
        <v>396</v>
      </c>
      <c r="HM1" t="s">
        <v>397</v>
      </c>
      <c r="HN1" t="s">
        <v>398</v>
      </c>
      <c r="HO1" t="s">
        <v>385</v>
      </c>
      <c r="HP1" t="s">
        <v>386</v>
      </c>
      <c r="HQ1" t="s">
        <v>399</v>
      </c>
      <c r="HR1" t="s">
        <v>400</v>
      </c>
      <c r="HS1" t="s">
        <v>401</v>
      </c>
      <c r="HT1" t="s">
        <v>402</v>
      </c>
      <c r="HU1" t="s">
        <v>403</v>
      </c>
      <c r="HV1" t="s">
        <v>404</v>
      </c>
      <c r="HW1" t="s">
        <v>405</v>
      </c>
      <c r="HX1" t="s">
        <v>406</v>
      </c>
      <c r="HY1" t="s">
        <v>387</v>
      </c>
      <c r="HZ1" t="s">
        <v>388</v>
      </c>
      <c r="IA1" t="s">
        <v>407</v>
      </c>
      <c r="IB1" t="s">
        <v>408</v>
      </c>
      <c r="IC1" t="s">
        <v>409</v>
      </c>
      <c r="ID1" t="s">
        <v>410</v>
      </c>
      <c r="IE1" t="s">
        <v>411</v>
      </c>
      <c r="IF1" t="s">
        <v>412</v>
      </c>
      <c r="IG1" t="s">
        <v>413</v>
      </c>
      <c r="IH1" t="s">
        <v>414</v>
      </c>
      <c r="II1" t="s">
        <v>389</v>
      </c>
      <c r="IJ1" t="s">
        <v>390</v>
      </c>
      <c r="IK1" t="s">
        <v>415</v>
      </c>
      <c r="IL1" t="s">
        <v>416</v>
      </c>
      <c r="IM1" t="s">
        <v>417</v>
      </c>
      <c r="IN1" t="s">
        <v>418</v>
      </c>
      <c r="IO1" t="s">
        <v>419</v>
      </c>
      <c r="IP1" t="s">
        <v>420</v>
      </c>
      <c r="IQ1" t="s">
        <v>421</v>
      </c>
      <c r="IR1" t="s">
        <v>422</v>
      </c>
      <c r="IS1" t="s">
        <v>423</v>
      </c>
      <c r="IT1" t="s">
        <v>424</v>
      </c>
      <c r="IU1" t="s">
        <v>425</v>
      </c>
      <c r="IV1" t="s">
        <v>426</v>
      </c>
      <c r="IW1" t="s">
        <v>427</v>
      </c>
      <c r="IX1" t="s">
        <v>428</v>
      </c>
      <c r="IY1" t="s">
        <v>429</v>
      </c>
      <c r="IZ1" t="s">
        <v>430</v>
      </c>
      <c r="JA1" t="s">
        <v>431</v>
      </c>
      <c r="JB1" t="s">
        <v>432</v>
      </c>
      <c r="JC1" t="s">
        <v>433</v>
      </c>
      <c r="JD1" t="s">
        <v>434</v>
      </c>
      <c r="JE1" t="s">
        <v>435</v>
      </c>
      <c r="JF1" t="s">
        <v>436</v>
      </c>
      <c r="JG1" t="s">
        <v>437</v>
      </c>
      <c r="JH1" t="s">
        <v>438</v>
      </c>
      <c r="JI1" t="s">
        <v>439</v>
      </c>
      <c r="JJ1" t="s">
        <v>440</v>
      </c>
      <c r="JK1" t="s">
        <v>441</v>
      </c>
      <c r="JL1" t="s">
        <v>442</v>
      </c>
      <c r="JM1" t="s">
        <v>443</v>
      </c>
      <c r="JN1" t="s">
        <v>444</v>
      </c>
      <c r="JO1" t="s">
        <v>445</v>
      </c>
      <c r="JP1" t="s">
        <v>446</v>
      </c>
      <c r="JQ1" t="s">
        <v>447</v>
      </c>
      <c r="JR1" t="s">
        <v>448</v>
      </c>
      <c r="JS1" t="s">
        <v>449</v>
      </c>
      <c r="JT1" t="s">
        <v>450</v>
      </c>
      <c r="JU1" t="s">
        <v>451</v>
      </c>
      <c r="JV1" t="s">
        <v>452</v>
      </c>
      <c r="JW1" t="s">
        <v>453</v>
      </c>
      <c r="JX1" t="s">
        <v>454</v>
      </c>
      <c r="JY1" t="s">
        <v>455</v>
      </c>
      <c r="JZ1" t="s">
        <v>456</v>
      </c>
      <c r="KA1" t="s">
        <v>457</v>
      </c>
      <c r="KB1" t="s">
        <v>458</v>
      </c>
      <c r="KC1" t="s">
        <v>459</v>
      </c>
      <c r="KD1" t="s">
        <v>460</v>
      </c>
      <c r="KE1" t="s">
        <v>461</v>
      </c>
      <c r="KF1" t="s">
        <v>462</v>
      </c>
      <c r="KG1" t="s">
        <v>463</v>
      </c>
      <c r="KH1" t="s">
        <v>464</v>
      </c>
      <c r="KI1" t="s">
        <v>465</v>
      </c>
      <c r="KJ1" t="s">
        <v>466</v>
      </c>
      <c r="KK1" t="s">
        <v>467</v>
      </c>
      <c r="KL1" t="s">
        <v>468</v>
      </c>
      <c r="KM1" t="s">
        <v>469</v>
      </c>
      <c r="KN1" t="s">
        <v>470</v>
      </c>
      <c r="KO1" t="s">
        <v>471</v>
      </c>
      <c r="KP1" t="s">
        <v>472</v>
      </c>
      <c r="KQ1" t="s">
        <v>473</v>
      </c>
      <c r="KR1" t="s">
        <v>474</v>
      </c>
      <c r="KS1" t="s">
        <v>475</v>
      </c>
      <c r="KT1" t="s">
        <v>476</v>
      </c>
      <c r="KU1" t="s">
        <v>477</v>
      </c>
      <c r="KV1" t="s">
        <v>478</v>
      </c>
      <c r="KW1" t="s">
        <v>479</v>
      </c>
      <c r="KX1" t="s">
        <v>480</v>
      </c>
      <c r="KY1" t="s">
        <v>481</v>
      </c>
      <c r="KZ1" t="s">
        <v>482</v>
      </c>
      <c r="LA1" t="s">
        <v>483</v>
      </c>
      <c r="LB1" t="s">
        <v>484</v>
      </c>
      <c r="LC1" t="s">
        <v>485</v>
      </c>
      <c r="LD1" t="s">
        <v>486</v>
      </c>
      <c r="LE1" t="s">
        <v>487</v>
      </c>
      <c r="LF1" t="s">
        <v>488</v>
      </c>
      <c r="LG1" t="s">
        <v>489</v>
      </c>
      <c r="LH1" t="s">
        <v>490</v>
      </c>
      <c r="LI1" t="s">
        <v>491</v>
      </c>
      <c r="LJ1" t="s">
        <v>492</v>
      </c>
      <c r="LK1" t="s">
        <v>493</v>
      </c>
      <c r="LL1" t="s">
        <v>494</v>
      </c>
      <c r="LM1" t="s">
        <v>495</v>
      </c>
      <c r="LN1" t="s">
        <v>496</v>
      </c>
      <c r="LO1" t="s">
        <v>497</v>
      </c>
      <c r="LP1" t="s">
        <v>498</v>
      </c>
      <c r="LQ1" t="s">
        <v>499</v>
      </c>
      <c r="LR1" t="s">
        <v>500</v>
      </c>
      <c r="LS1" t="s">
        <v>501</v>
      </c>
      <c r="LT1" t="s">
        <v>502</v>
      </c>
      <c r="LU1" t="s">
        <v>503</v>
      </c>
      <c r="LV1" t="s">
        <v>504</v>
      </c>
      <c r="LW1" t="s">
        <v>505</v>
      </c>
      <c r="LX1" t="s">
        <v>506</v>
      </c>
      <c r="LY1" t="s">
        <v>507</v>
      </c>
      <c r="LZ1" t="s">
        <v>508</v>
      </c>
      <c r="MA1" t="s">
        <v>509</v>
      </c>
      <c r="MB1" t="s">
        <v>510</v>
      </c>
      <c r="MC1" t="s">
        <v>511</v>
      </c>
      <c r="MD1" t="s">
        <v>512</v>
      </c>
    </row>
    <row r="2" spans="1:342" x14ac:dyDescent="0.25">
      <c r="A2">
        <v>1</v>
      </c>
      <c r="B2" t="s">
        <v>531</v>
      </c>
      <c r="C2">
        <v>219</v>
      </c>
      <c r="D2">
        <v>7</v>
      </c>
      <c r="E2">
        <v>201</v>
      </c>
      <c r="F2">
        <v>93</v>
      </c>
      <c r="G2">
        <v>75</v>
      </c>
      <c r="H2">
        <v>22</v>
      </c>
      <c r="I2">
        <v>28</v>
      </c>
      <c r="J2">
        <v>35</v>
      </c>
      <c r="K2">
        <v>6</v>
      </c>
      <c r="L2">
        <v>67</v>
      </c>
      <c r="M2">
        <v>179</v>
      </c>
      <c r="N2">
        <v>7</v>
      </c>
      <c r="O2">
        <v>165</v>
      </c>
      <c r="P2">
        <v>87</v>
      </c>
      <c r="Q2">
        <v>65</v>
      </c>
      <c r="R2">
        <v>18</v>
      </c>
      <c r="S2">
        <v>23</v>
      </c>
      <c r="U2">
        <v>6</v>
      </c>
      <c r="V2">
        <v>54</v>
      </c>
      <c r="W2">
        <v>40</v>
      </c>
      <c r="Y2">
        <v>36</v>
      </c>
      <c r="Z2">
        <v>6</v>
      </c>
      <c r="AA2">
        <v>10</v>
      </c>
      <c r="AB2">
        <v>4</v>
      </c>
      <c r="AC2">
        <v>5</v>
      </c>
      <c r="AD2">
        <v>35</v>
      </c>
      <c r="AF2">
        <v>13</v>
      </c>
      <c r="AG2">
        <v>84</v>
      </c>
      <c r="AH2">
        <v>5</v>
      </c>
      <c r="AI2">
        <v>73</v>
      </c>
      <c r="AJ2">
        <v>36</v>
      </c>
      <c r="AK2">
        <v>29</v>
      </c>
      <c r="AL2">
        <v>12</v>
      </c>
      <c r="AM2">
        <v>23</v>
      </c>
      <c r="AN2">
        <v>15</v>
      </c>
      <c r="AO2">
        <v>2</v>
      </c>
      <c r="AP2">
        <v>44</v>
      </c>
      <c r="AQ2">
        <v>83</v>
      </c>
      <c r="AR2">
        <v>2</v>
      </c>
      <c r="AS2">
        <v>78</v>
      </c>
      <c r="AT2">
        <v>30</v>
      </c>
      <c r="AU2">
        <v>28</v>
      </c>
      <c r="AV2">
        <v>6</v>
      </c>
      <c r="AW2">
        <v>5</v>
      </c>
      <c r="AX2">
        <v>15</v>
      </c>
      <c r="AY2">
        <v>1</v>
      </c>
      <c r="AZ2">
        <v>19</v>
      </c>
      <c r="BA2">
        <v>52</v>
      </c>
      <c r="BC2">
        <v>50</v>
      </c>
      <c r="BD2">
        <v>27</v>
      </c>
      <c r="BE2">
        <v>18</v>
      </c>
      <c r="BF2">
        <v>4</v>
      </c>
      <c r="BH2">
        <v>5</v>
      </c>
      <c r="BI2">
        <v>3</v>
      </c>
      <c r="BJ2">
        <v>4</v>
      </c>
      <c r="BK2">
        <v>201</v>
      </c>
      <c r="BL2">
        <v>9</v>
      </c>
      <c r="BM2">
        <v>181</v>
      </c>
      <c r="BN2">
        <v>81</v>
      </c>
      <c r="BO2">
        <v>60</v>
      </c>
      <c r="BP2">
        <v>15</v>
      </c>
      <c r="BQ2">
        <v>27</v>
      </c>
      <c r="BR2">
        <v>26</v>
      </c>
      <c r="BS2">
        <v>6</v>
      </c>
      <c r="BT2">
        <v>58</v>
      </c>
      <c r="BU2">
        <v>124</v>
      </c>
      <c r="BV2">
        <v>1</v>
      </c>
      <c r="BW2">
        <v>113</v>
      </c>
      <c r="BX2">
        <v>52</v>
      </c>
      <c r="BY2">
        <v>41</v>
      </c>
      <c r="BZ2">
        <v>11</v>
      </c>
      <c r="CA2">
        <v>17</v>
      </c>
      <c r="CB2">
        <v>20</v>
      </c>
      <c r="CC2">
        <v>2</v>
      </c>
      <c r="CD2">
        <v>40</v>
      </c>
      <c r="CO2">
        <v>10</v>
      </c>
      <c r="CQ2">
        <v>10</v>
      </c>
      <c r="CR2">
        <v>5</v>
      </c>
      <c r="CS2">
        <v>3</v>
      </c>
      <c r="CU2">
        <v>2</v>
      </c>
      <c r="CV2">
        <v>1</v>
      </c>
      <c r="CX2">
        <v>5</v>
      </c>
      <c r="CY2">
        <v>2</v>
      </c>
      <c r="DA2">
        <v>2</v>
      </c>
      <c r="DB2">
        <v>1</v>
      </c>
      <c r="DC2">
        <v>1</v>
      </c>
      <c r="DF2">
        <v>1</v>
      </c>
      <c r="DH2">
        <v>1</v>
      </c>
      <c r="DI2">
        <v>4</v>
      </c>
      <c r="DK2">
        <v>4</v>
      </c>
      <c r="DL2">
        <v>3</v>
      </c>
      <c r="DM2">
        <v>2</v>
      </c>
      <c r="DO2">
        <v>1</v>
      </c>
      <c r="DP2">
        <v>1</v>
      </c>
      <c r="DR2">
        <v>3</v>
      </c>
      <c r="DS2">
        <v>85</v>
      </c>
      <c r="DU2">
        <v>79</v>
      </c>
      <c r="DV2">
        <v>35</v>
      </c>
      <c r="DW2">
        <v>26</v>
      </c>
      <c r="DX2">
        <v>5</v>
      </c>
      <c r="DY2">
        <v>12</v>
      </c>
      <c r="DZ2">
        <v>12</v>
      </c>
      <c r="EA2">
        <v>1</v>
      </c>
      <c r="EB2">
        <v>27</v>
      </c>
      <c r="EC2">
        <v>37</v>
      </c>
      <c r="ED2">
        <v>1</v>
      </c>
      <c r="EE2">
        <v>34</v>
      </c>
      <c r="EF2">
        <v>10</v>
      </c>
      <c r="EG2">
        <v>12</v>
      </c>
      <c r="EH2">
        <v>5</v>
      </c>
      <c r="EI2">
        <v>4</v>
      </c>
      <c r="EJ2">
        <v>10</v>
      </c>
      <c r="EL2">
        <v>11</v>
      </c>
      <c r="EW2">
        <v>7</v>
      </c>
      <c r="EY2">
        <v>7</v>
      </c>
      <c r="EZ2">
        <v>6</v>
      </c>
      <c r="FA2">
        <v>5</v>
      </c>
      <c r="FB2">
        <v>3</v>
      </c>
      <c r="FC2">
        <v>3</v>
      </c>
      <c r="FF2">
        <v>4</v>
      </c>
      <c r="FG2">
        <v>112</v>
      </c>
      <c r="FH2">
        <v>4</v>
      </c>
      <c r="FI2">
        <v>104</v>
      </c>
      <c r="FJ2">
        <v>45</v>
      </c>
      <c r="FK2">
        <v>26</v>
      </c>
      <c r="FL2">
        <v>7</v>
      </c>
      <c r="FM2">
        <v>18</v>
      </c>
      <c r="FN2">
        <v>15</v>
      </c>
      <c r="FO2">
        <v>3</v>
      </c>
      <c r="FP2">
        <v>40</v>
      </c>
      <c r="FQ2">
        <v>179</v>
      </c>
      <c r="FR2">
        <v>6</v>
      </c>
      <c r="FS2">
        <v>166</v>
      </c>
      <c r="FT2">
        <v>76</v>
      </c>
      <c r="FU2">
        <v>46</v>
      </c>
      <c r="FV2">
        <v>14</v>
      </c>
      <c r="FW2">
        <v>24</v>
      </c>
      <c r="FX2">
        <v>25</v>
      </c>
      <c r="FY2">
        <v>8</v>
      </c>
      <c r="FZ2">
        <v>58</v>
      </c>
      <c r="GA2">
        <v>63</v>
      </c>
      <c r="GB2">
        <v>67</v>
      </c>
      <c r="GC2">
        <v>63</v>
      </c>
      <c r="GD2">
        <v>59</v>
      </c>
      <c r="GE2">
        <v>57</v>
      </c>
      <c r="GF2">
        <v>50</v>
      </c>
      <c r="GG2">
        <v>75</v>
      </c>
      <c r="GH2">
        <v>60</v>
      </c>
      <c r="GI2">
        <v>38</v>
      </c>
      <c r="GJ2">
        <v>69</v>
      </c>
      <c r="GK2">
        <v>4</v>
      </c>
      <c r="GM2">
        <v>4</v>
      </c>
      <c r="GN2">
        <v>3</v>
      </c>
      <c r="GO2">
        <v>3</v>
      </c>
      <c r="GP2">
        <v>2</v>
      </c>
      <c r="GQ2">
        <v>1</v>
      </c>
      <c r="GR2">
        <v>1</v>
      </c>
      <c r="GT2">
        <v>3</v>
      </c>
      <c r="GU2">
        <v>6</v>
      </c>
      <c r="GW2">
        <v>6</v>
      </c>
      <c r="GX2">
        <v>4</v>
      </c>
      <c r="GY2">
        <v>5</v>
      </c>
      <c r="GZ2">
        <v>2</v>
      </c>
      <c r="HA2">
        <v>1</v>
      </c>
      <c r="HB2">
        <v>1</v>
      </c>
      <c r="HD2">
        <v>4</v>
      </c>
      <c r="HE2">
        <v>67</v>
      </c>
      <c r="HG2">
        <v>67</v>
      </c>
      <c r="HH2">
        <v>75</v>
      </c>
      <c r="HI2">
        <v>60</v>
      </c>
      <c r="HJ2">
        <v>100</v>
      </c>
      <c r="HK2">
        <v>100</v>
      </c>
      <c r="HL2">
        <v>100</v>
      </c>
      <c r="HN2">
        <v>75</v>
      </c>
      <c r="HO2">
        <v>120</v>
      </c>
      <c r="HP2">
        <v>4</v>
      </c>
      <c r="HQ2">
        <v>115</v>
      </c>
      <c r="HR2">
        <v>59</v>
      </c>
      <c r="HS2">
        <v>34</v>
      </c>
      <c r="HT2">
        <v>11</v>
      </c>
      <c r="HU2">
        <v>23</v>
      </c>
      <c r="HV2">
        <v>16</v>
      </c>
      <c r="HW2">
        <v>3</v>
      </c>
      <c r="HX2">
        <v>48</v>
      </c>
      <c r="HY2">
        <v>141</v>
      </c>
      <c r="HZ2">
        <v>4</v>
      </c>
      <c r="IA2">
        <v>135</v>
      </c>
      <c r="IB2">
        <v>69</v>
      </c>
      <c r="IC2">
        <v>40</v>
      </c>
      <c r="ID2">
        <v>13</v>
      </c>
      <c r="IE2">
        <v>25</v>
      </c>
      <c r="IF2">
        <v>18</v>
      </c>
      <c r="IG2">
        <v>5</v>
      </c>
      <c r="IH2">
        <v>54</v>
      </c>
      <c r="II2">
        <v>85</v>
      </c>
      <c r="IJ2">
        <v>100</v>
      </c>
      <c r="IK2">
        <v>85</v>
      </c>
      <c r="IL2">
        <v>86</v>
      </c>
      <c r="IM2">
        <v>85</v>
      </c>
      <c r="IN2">
        <v>85</v>
      </c>
      <c r="IO2">
        <v>92</v>
      </c>
      <c r="IP2">
        <v>89</v>
      </c>
      <c r="IQ2">
        <v>60</v>
      </c>
      <c r="IR2">
        <v>89</v>
      </c>
      <c r="IS2">
        <v>1730747</v>
      </c>
      <c r="IT2">
        <v>78603</v>
      </c>
      <c r="IU2">
        <v>1610060</v>
      </c>
      <c r="IV2">
        <v>911178</v>
      </c>
      <c r="IW2">
        <v>506882</v>
      </c>
      <c r="IX2">
        <v>213283</v>
      </c>
      <c r="IY2">
        <v>365399</v>
      </c>
      <c r="IZ2">
        <v>221724</v>
      </c>
      <c r="JA2">
        <v>25362</v>
      </c>
      <c r="JB2">
        <v>641657</v>
      </c>
      <c r="JC2">
        <v>120</v>
      </c>
      <c r="JD2">
        <v>4</v>
      </c>
      <c r="JE2">
        <v>115</v>
      </c>
      <c r="JF2">
        <v>59</v>
      </c>
      <c r="JG2">
        <v>34</v>
      </c>
      <c r="JH2">
        <v>11</v>
      </c>
      <c r="JI2">
        <v>23</v>
      </c>
      <c r="JJ2">
        <v>16</v>
      </c>
      <c r="JK2">
        <v>3</v>
      </c>
      <c r="JL2">
        <v>48</v>
      </c>
      <c r="JM2">
        <v>14423</v>
      </c>
      <c r="JN2">
        <v>19651</v>
      </c>
      <c r="JO2">
        <v>14001</v>
      </c>
      <c r="JP2">
        <v>15444</v>
      </c>
      <c r="JQ2">
        <v>14908</v>
      </c>
      <c r="JR2">
        <v>19389</v>
      </c>
      <c r="JS2">
        <v>15887</v>
      </c>
      <c r="JT2">
        <v>13858</v>
      </c>
      <c r="JU2">
        <v>8454</v>
      </c>
      <c r="JV2">
        <v>13368</v>
      </c>
    </row>
    <row r="3" spans="1:342" x14ac:dyDescent="0.25">
      <c r="A3">
        <v>2</v>
      </c>
      <c r="B3" t="s">
        <v>526</v>
      </c>
      <c r="C3">
        <v>312</v>
      </c>
      <c r="D3">
        <v>29</v>
      </c>
      <c r="E3">
        <v>281</v>
      </c>
      <c r="F3">
        <v>191</v>
      </c>
      <c r="G3">
        <v>112</v>
      </c>
      <c r="H3">
        <v>47</v>
      </c>
      <c r="I3">
        <v>78</v>
      </c>
      <c r="J3">
        <v>57</v>
      </c>
      <c r="K3">
        <v>6</v>
      </c>
      <c r="L3">
        <v>159</v>
      </c>
      <c r="M3">
        <v>248</v>
      </c>
      <c r="N3">
        <v>23</v>
      </c>
      <c r="O3">
        <v>223</v>
      </c>
      <c r="P3">
        <v>157</v>
      </c>
      <c r="Q3">
        <v>84</v>
      </c>
      <c r="R3">
        <v>34</v>
      </c>
      <c r="S3">
        <v>64</v>
      </c>
      <c r="U3">
        <v>5</v>
      </c>
      <c r="V3">
        <v>120</v>
      </c>
      <c r="W3">
        <v>64</v>
      </c>
      <c r="X3">
        <v>6</v>
      </c>
      <c r="Y3">
        <v>58</v>
      </c>
      <c r="Z3">
        <v>34</v>
      </c>
      <c r="AA3">
        <v>28</v>
      </c>
      <c r="AB3">
        <v>13</v>
      </c>
      <c r="AC3">
        <v>14</v>
      </c>
      <c r="AD3">
        <v>57</v>
      </c>
      <c r="AE3">
        <v>1</v>
      </c>
      <c r="AF3">
        <v>39</v>
      </c>
      <c r="AG3">
        <v>150</v>
      </c>
      <c r="AH3">
        <v>24</v>
      </c>
      <c r="AI3">
        <v>125</v>
      </c>
      <c r="AJ3">
        <v>92</v>
      </c>
      <c r="AK3">
        <v>36</v>
      </c>
      <c r="AL3">
        <v>16</v>
      </c>
      <c r="AM3">
        <v>59</v>
      </c>
      <c r="AN3">
        <v>37</v>
      </c>
      <c r="AO3">
        <v>3</v>
      </c>
      <c r="AP3">
        <v>104</v>
      </c>
      <c r="AQ3">
        <v>90</v>
      </c>
      <c r="AR3">
        <v>5</v>
      </c>
      <c r="AS3">
        <v>84</v>
      </c>
      <c r="AT3">
        <v>55</v>
      </c>
      <c r="AU3">
        <v>44</v>
      </c>
      <c r="AV3">
        <v>16</v>
      </c>
      <c r="AW3">
        <v>18</v>
      </c>
      <c r="AX3">
        <v>18</v>
      </c>
      <c r="AY3">
        <v>3</v>
      </c>
      <c r="AZ3">
        <v>44</v>
      </c>
      <c r="BA3">
        <v>72</v>
      </c>
      <c r="BC3">
        <v>72</v>
      </c>
      <c r="BD3">
        <v>44</v>
      </c>
      <c r="BE3">
        <v>32</v>
      </c>
      <c r="BF3">
        <v>15</v>
      </c>
      <c r="BG3">
        <v>1</v>
      </c>
      <c r="BH3">
        <v>2</v>
      </c>
      <c r="BJ3">
        <v>11</v>
      </c>
      <c r="BK3">
        <v>201</v>
      </c>
      <c r="BL3">
        <v>17</v>
      </c>
      <c r="BM3">
        <v>182</v>
      </c>
      <c r="BN3">
        <v>126</v>
      </c>
      <c r="BO3">
        <v>65</v>
      </c>
      <c r="BP3">
        <v>29</v>
      </c>
      <c r="BQ3">
        <v>58</v>
      </c>
      <c r="BR3">
        <v>27</v>
      </c>
      <c r="BS3">
        <v>4</v>
      </c>
      <c r="BT3">
        <v>107</v>
      </c>
      <c r="BU3">
        <v>198</v>
      </c>
      <c r="BV3">
        <v>23</v>
      </c>
      <c r="BW3">
        <v>173</v>
      </c>
      <c r="BX3">
        <v>120</v>
      </c>
      <c r="BY3">
        <v>62</v>
      </c>
      <c r="BZ3">
        <v>24</v>
      </c>
      <c r="CA3">
        <v>54</v>
      </c>
      <c r="CB3">
        <v>28</v>
      </c>
      <c r="CC3">
        <v>3</v>
      </c>
      <c r="CD3">
        <v>103</v>
      </c>
      <c r="CO3">
        <v>10</v>
      </c>
      <c r="CP3">
        <v>2</v>
      </c>
      <c r="CQ3">
        <v>8</v>
      </c>
      <c r="CR3">
        <v>6</v>
      </c>
      <c r="CS3">
        <v>2</v>
      </c>
      <c r="CT3">
        <v>1</v>
      </c>
      <c r="CU3">
        <v>4</v>
      </c>
      <c r="CV3">
        <v>3</v>
      </c>
      <c r="CW3">
        <v>1</v>
      </c>
      <c r="CX3">
        <v>6</v>
      </c>
      <c r="CY3">
        <v>8</v>
      </c>
      <c r="DA3">
        <v>8</v>
      </c>
      <c r="DB3">
        <v>5</v>
      </c>
      <c r="DC3">
        <v>4</v>
      </c>
      <c r="DD3">
        <v>1</v>
      </c>
      <c r="DE3">
        <v>2</v>
      </c>
      <c r="DF3">
        <v>2</v>
      </c>
      <c r="DH3">
        <v>4</v>
      </c>
      <c r="DI3">
        <v>8</v>
      </c>
      <c r="DJ3">
        <v>1</v>
      </c>
      <c r="DK3">
        <v>7</v>
      </c>
      <c r="DL3">
        <v>5</v>
      </c>
      <c r="DM3">
        <v>1</v>
      </c>
      <c r="DN3">
        <v>1</v>
      </c>
      <c r="DO3">
        <v>3</v>
      </c>
      <c r="DP3">
        <v>1</v>
      </c>
      <c r="DQ3">
        <v>1</v>
      </c>
      <c r="DR3">
        <v>3</v>
      </c>
      <c r="DS3">
        <v>72</v>
      </c>
      <c r="DT3">
        <v>13</v>
      </c>
      <c r="DU3">
        <v>58</v>
      </c>
      <c r="DV3">
        <v>41</v>
      </c>
      <c r="DW3">
        <v>26</v>
      </c>
      <c r="DX3">
        <v>11</v>
      </c>
      <c r="DY3">
        <v>20</v>
      </c>
      <c r="DZ3">
        <v>8</v>
      </c>
      <c r="EA3">
        <v>2</v>
      </c>
      <c r="EB3">
        <v>39</v>
      </c>
      <c r="EC3">
        <v>92</v>
      </c>
      <c r="ED3">
        <v>10</v>
      </c>
      <c r="EE3">
        <v>82</v>
      </c>
      <c r="EF3">
        <v>51</v>
      </c>
      <c r="EG3">
        <v>25</v>
      </c>
      <c r="EH3">
        <v>8</v>
      </c>
      <c r="EI3">
        <v>21</v>
      </c>
      <c r="EJ3">
        <v>11</v>
      </c>
      <c r="EL3">
        <v>48</v>
      </c>
      <c r="EW3">
        <v>25</v>
      </c>
      <c r="EY3">
        <v>25</v>
      </c>
      <c r="EZ3">
        <v>25</v>
      </c>
      <c r="FA3">
        <v>11</v>
      </c>
      <c r="FB3">
        <v>4</v>
      </c>
      <c r="FC3">
        <v>10</v>
      </c>
      <c r="FD3">
        <v>4</v>
      </c>
      <c r="FF3">
        <v>21</v>
      </c>
      <c r="FG3">
        <v>140</v>
      </c>
      <c r="FH3">
        <v>13</v>
      </c>
      <c r="FI3">
        <v>126</v>
      </c>
      <c r="FJ3">
        <v>82</v>
      </c>
      <c r="FK3">
        <v>41</v>
      </c>
      <c r="FL3">
        <v>16</v>
      </c>
      <c r="FM3">
        <v>30</v>
      </c>
      <c r="FN3">
        <v>20</v>
      </c>
      <c r="FO3">
        <v>5</v>
      </c>
      <c r="FP3">
        <v>64</v>
      </c>
      <c r="FQ3">
        <v>210</v>
      </c>
      <c r="FR3">
        <v>22</v>
      </c>
      <c r="FS3">
        <v>187</v>
      </c>
      <c r="FT3">
        <v>119</v>
      </c>
      <c r="FU3">
        <v>67</v>
      </c>
      <c r="FV3">
        <v>26</v>
      </c>
      <c r="FW3">
        <v>46</v>
      </c>
      <c r="FX3">
        <v>40</v>
      </c>
      <c r="FY3">
        <v>10</v>
      </c>
      <c r="FZ3">
        <v>91</v>
      </c>
      <c r="GA3">
        <v>67</v>
      </c>
      <c r="GB3">
        <v>59</v>
      </c>
      <c r="GC3">
        <v>67</v>
      </c>
      <c r="GD3">
        <v>69</v>
      </c>
      <c r="GE3">
        <v>61</v>
      </c>
      <c r="GF3">
        <v>62</v>
      </c>
      <c r="GG3">
        <v>65</v>
      </c>
      <c r="GH3">
        <v>50</v>
      </c>
      <c r="GI3">
        <v>50</v>
      </c>
      <c r="GJ3">
        <v>70</v>
      </c>
      <c r="GK3">
        <v>16</v>
      </c>
      <c r="GL3">
        <v>0</v>
      </c>
      <c r="GM3">
        <v>16</v>
      </c>
      <c r="GN3">
        <v>10</v>
      </c>
      <c r="GO3">
        <v>7</v>
      </c>
      <c r="GP3">
        <v>4</v>
      </c>
      <c r="GQ3">
        <v>3</v>
      </c>
      <c r="GR3">
        <v>6</v>
      </c>
      <c r="GT3">
        <v>8</v>
      </c>
      <c r="GU3">
        <v>22</v>
      </c>
      <c r="GV3">
        <v>1</v>
      </c>
      <c r="GW3">
        <v>21</v>
      </c>
      <c r="GX3">
        <v>13</v>
      </c>
      <c r="GY3">
        <v>10</v>
      </c>
      <c r="GZ3">
        <v>5</v>
      </c>
      <c r="HA3">
        <v>3</v>
      </c>
      <c r="HB3">
        <v>7</v>
      </c>
      <c r="HD3">
        <v>10</v>
      </c>
      <c r="HE3">
        <v>73</v>
      </c>
      <c r="HF3">
        <v>0</v>
      </c>
      <c r="HG3">
        <v>76</v>
      </c>
      <c r="HH3">
        <v>77</v>
      </c>
      <c r="HI3">
        <v>70</v>
      </c>
      <c r="HJ3">
        <v>80</v>
      </c>
      <c r="HK3">
        <v>100</v>
      </c>
      <c r="HL3">
        <v>86</v>
      </c>
      <c r="HN3">
        <v>80</v>
      </c>
      <c r="HO3">
        <v>111</v>
      </c>
      <c r="HP3">
        <v>14</v>
      </c>
      <c r="HQ3">
        <v>97</v>
      </c>
      <c r="HR3">
        <v>58</v>
      </c>
      <c r="HS3">
        <v>32</v>
      </c>
      <c r="HT3">
        <v>15</v>
      </c>
      <c r="HU3">
        <v>25</v>
      </c>
      <c r="HV3">
        <v>19</v>
      </c>
      <c r="HW3">
        <v>1</v>
      </c>
      <c r="HX3">
        <v>43</v>
      </c>
      <c r="HY3">
        <v>132</v>
      </c>
      <c r="HZ3">
        <v>15</v>
      </c>
      <c r="IA3">
        <v>116</v>
      </c>
      <c r="IB3">
        <v>72</v>
      </c>
      <c r="IC3">
        <v>38</v>
      </c>
      <c r="ID3">
        <v>18</v>
      </c>
      <c r="IE3">
        <v>29</v>
      </c>
      <c r="IF3">
        <v>23</v>
      </c>
      <c r="IG3">
        <v>2</v>
      </c>
      <c r="IH3">
        <v>53</v>
      </c>
      <c r="II3">
        <v>84</v>
      </c>
      <c r="IJ3">
        <v>93</v>
      </c>
      <c r="IK3">
        <v>84</v>
      </c>
      <c r="IL3">
        <v>81</v>
      </c>
      <c r="IM3">
        <v>84</v>
      </c>
      <c r="IN3">
        <v>83</v>
      </c>
      <c r="IO3">
        <v>86</v>
      </c>
      <c r="IP3">
        <v>83</v>
      </c>
      <c r="IQ3">
        <v>50</v>
      </c>
      <c r="IR3">
        <v>81</v>
      </c>
      <c r="IS3">
        <v>1841305</v>
      </c>
      <c r="IT3">
        <v>261842</v>
      </c>
      <c r="IU3">
        <v>1579463</v>
      </c>
      <c r="IV3">
        <v>1107071</v>
      </c>
      <c r="IW3">
        <v>606542</v>
      </c>
      <c r="IX3">
        <v>328557</v>
      </c>
      <c r="IY3">
        <v>479154</v>
      </c>
      <c r="IZ3">
        <v>223641</v>
      </c>
      <c r="JA3">
        <v>1992</v>
      </c>
      <c r="JB3">
        <v>850832</v>
      </c>
      <c r="JC3">
        <v>111</v>
      </c>
      <c r="JD3">
        <v>14</v>
      </c>
      <c r="JE3">
        <v>97</v>
      </c>
      <c r="JF3">
        <v>58</v>
      </c>
      <c r="JG3">
        <v>32</v>
      </c>
      <c r="JH3">
        <v>15</v>
      </c>
      <c r="JI3">
        <v>25</v>
      </c>
      <c r="JJ3">
        <v>19</v>
      </c>
      <c r="JK3">
        <v>1</v>
      </c>
      <c r="JL3">
        <v>43</v>
      </c>
      <c r="JM3">
        <v>16588</v>
      </c>
      <c r="JN3">
        <v>18703</v>
      </c>
      <c r="JO3">
        <v>16283</v>
      </c>
      <c r="JP3">
        <v>19087</v>
      </c>
      <c r="JQ3">
        <v>18954</v>
      </c>
      <c r="JR3">
        <v>21904</v>
      </c>
      <c r="JS3">
        <v>19166</v>
      </c>
      <c r="JT3">
        <v>11771</v>
      </c>
      <c r="JU3">
        <v>1992</v>
      </c>
      <c r="JV3">
        <v>19787</v>
      </c>
      <c r="LK3">
        <v>3</v>
      </c>
      <c r="LM3">
        <v>3</v>
      </c>
      <c r="LN3">
        <v>3</v>
      </c>
      <c r="LO3">
        <v>3</v>
      </c>
      <c r="LP3">
        <v>2</v>
      </c>
      <c r="LQ3">
        <v>1</v>
      </c>
      <c r="LR3">
        <v>2</v>
      </c>
      <c r="LT3">
        <v>3</v>
      </c>
    </row>
    <row r="4" spans="1:342" x14ac:dyDescent="0.25">
      <c r="A4">
        <v>3</v>
      </c>
      <c r="B4" t="s">
        <v>517</v>
      </c>
      <c r="C4">
        <v>458</v>
      </c>
      <c r="D4">
        <v>10</v>
      </c>
      <c r="E4">
        <v>415</v>
      </c>
      <c r="F4">
        <v>159</v>
      </c>
      <c r="G4">
        <v>70</v>
      </c>
      <c r="H4">
        <v>19</v>
      </c>
      <c r="I4">
        <v>67</v>
      </c>
      <c r="J4">
        <v>71</v>
      </c>
      <c r="K4">
        <v>8</v>
      </c>
      <c r="L4">
        <v>147</v>
      </c>
      <c r="M4">
        <v>370</v>
      </c>
      <c r="N4">
        <v>8</v>
      </c>
      <c r="O4">
        <v>331</v>
      </c>
      <c r="P4">
        <v>139</v>
      </c>
      <c r="Q4">
        <v>54</v>
      </c>
      <c r="R4">
        <v>12</v>
      </c>
      <c r="S4">
        <v>56</v>
      </c>
      <c r="U4">
        <v>7</v>
      </c>
      <c r="V4">
        <v>113</v>
      </c>
      <c r="W4">
        <v>88</v>
      </c>
      <c r="X4">
        <v>2</v>
      </c>
      <c r="Y4">
        <v>84</v>
      </c>
      <c r="Z4">
        <v>20</v>
      </c>
      <c r="AA4">
        <v>16</v>
      </c>
      <c r="AB4">
        <v>7</v>
      </c>
      <c r="AC4">
        <v>11</v>
      </c>
      <c r="AD4">
        <v>71</v>
      </c>
      <c r="AE4">
        <v>1</v>
      </c>
      <c r="AF4">
        <v>34</v>
      </c>
      <c r="AG4">
        <v>223</v>
      </c>
      <c r="AH4">
        <v>9</v>
      </c>
      <c r="AI4">
        <v>197</v>
      </c>
      <c r="AJ4">
        <v>82</v>
      </c>
      <c r="AK4">
        <v>33</v>
      </c>
      <c r="AL4">
        <v>13</v>
      </c>
      <c r="AM4">
        <v>57</v>
      </c>
      <c r="AN4">
        <v>43</v>
      </c>
      <c r="AO4">
        <v>7</v>
      </c>
      <c r="AP4">
        <v>127</v>
      </c>
      <c r="AQ4">
        <v>127</v>
      </c>
      <c r="AR4">
        <v>1</v>
      </c>
      <c r="AS4">
        <v>120</v>
      </c>
      <c r="AT4">
        <v>44</v>
      </c>
      <c r="AU4">
        <v>18</v>
      </c>
      <c r="AV4">
        <v>4</v>
      </c>
      <c r="AW4">
        <v>9</v>
      </c>
      <c r="AX4">
        <v>23</v>
      </c>
      <c r="AY4">
        <v>1</v>
      </c>
      <c r="AZ4">
        <v>18</v>
      </c>
      <c r="BA4">
        <v>108</v>
      </c>
      <c r="BC4">
        <v>98</v>
      </c>
      <c r="BD4">
        <v>33</v>
      </c>
      <c r="BE4">
        <v>19</v>
      </c>
      <c r="BF4">
        <v>2</v>
      </c>
      <c r="BG4">
        <v>1</v>
      </c>
      <c r="BH4">
        <v>5</v>
      </c>
      <c r="BJ4">
        <v>2</v>
      </c>
      <c r="BK4">
        <v>229</v>
      </c>
      <c r="BL4">
        <v>7</v>
      </c>
      <c r="BM4">
        <v>205</v>
      </c>
      <c r="BN4">
        <v>87</v>
      </c>
      <c r="BO4">
        <v>47</v>
      </c>
      <c r="BP4">
        <v>14</v>
      </c>
      <c r="BQ4">
        <v>39</v>
      </c>
      <c r="BR4">
        <v>34</v>
      </c>
      <c r="BS4">
        <v>4</v>
      </c>
      <c r="BT4">
        <v>73</v>
      </c>
      <c r="BU4">
        <v>425</v>
      </c>
      <c r="BV4">
        <v>9</v>
      </c>
      <c r="BW4">
        <v>387</v>
      </c>
      <c r="BX4">
        <v>145</v>
      </c>
      <c r="BY4">
        <v>64</v>
      </c>
      <c r="BZ4">
        <v>17</v>
      </c>
      <c r="CA4">
        <v>62</v>
      </c>
      <c r="CB4">
        <v>64</v>
      </c>
      <c r="CC4">
        <v>7</v>
      </c>
      <c r="CD4">
        <v>133</v>
      </c>
      <c r="CO4">
        <v>6</v>
      </c>
      <c r="CP4">
        <v>1</v>
      </c>
      <c r="CQ4">
        <v>5</v>
      </c>
      <c r="CR4">
        <v>2</v>
      </c>
      <c r="CS4">
        <v>1</v>
      </c>
      <c r="CT4">
        <v>1</v>
      </c>
      <c r="CU4">
        <v>1</v>
      </c>
      <c r="CW4">
        <v>1</v>
      </c>
      <c r="CX4">
        <v>1</v>
      </c>
      <c r="DS4">
        <v>35</v>
      </c>
      <c r="DT4">
        <v>1</v>
      </c>
      <c r="DU4">
        <v>31</v>
      </c>
      <c r="DV4">
        <v>16</v>
      </c>
      <c r="DW4">
        <v>10</v>
      </c>
      <c r="DX4">
        <v>3</v>
      </c>
      <c r="DY4">
        <v>6</v>
      </c>
      <c r="DZ4">
        <v>4</v>
      </c>
      <c r="EA4">
        <v>2</v>
      </c>
      <c r="EB4">
        <v>11</v>
      </c>
      <c r="EC4">
        <v>56</v>
      </c>
      <c r="ED4">
        <v>1</v>
      </c>
      <c r="EE4">
        <v>50</v>
      </c>
      <c r="EF4">
        <v>21</v>
      </c>
      <c r="EG4">
        <v>14</v>
      </c>
      <c r="EH4">
        <v>5</v>
      </c>
      <c r="EI4">
        <v>10</v>
      </c>
      <c r="EJ4">
        <v>7</v>
      </c>
      <c r="EK4">
        <v>2</v>
      </c>
      <c r="EL4">
        <v>20</v>
      </c>
      <c r="EM4">
        <v>2</v>
      </c>
      <c r="EO4">
        <v>1</v>
      </c>
      <c r="EP4">
        <v>1</v>
      </c>
      <c r="EQ4">
        <v>1</v>
      </c>
      <c r="ER4">
        <v>1</v>
      </c>
      <c r="ES4">
        <v>1</v>
      </c>
      <c r="EV4">
        <v>1</v>
      </c>
      <c r="EW4">
        <v>9</v>
      </c>
      <c r="EY4">
        <v>9</v>
      </c>
      <c r="EZ4">
        <v>7</v>
      </c>
      <c r="FA4">
        <v>1</v>
      </c>
      <c r="FB4">
        <v>1</v>
      </c>
      <c r="FC4">
        <v>3</v>
      </c>
      <c r="FD4">
        <v>1</v>
      </c>
      <c r="FE4">
        <v>1</v>
      </c>
      <c r="FF4">
        <v>4</v>
      </c>
      <c r="FG4">
        <v>65</v>
      </c>
      <c r="FH4">
        <v>4</v>
      </c>
      <c r="FI4">
        <v>57</v>
      </c>
      <c r="FJ4">
        <v>28</v>
      </c>
      <c r="FK4">
        <v>8</v>
      </c>
      <c r="FL4">
        <v>2</v>
      </c>
      <c r="FM4">
        <v>10</v>
      </c>
      <c r="FN4">
        <v>6</v>
      </c>
      <c r="FO4">
        <v>1</v>
      </c>
      <c r="FP4">
        <v>27</v>
      </c>
      <c r="FQ4">
        <v>120</v>
      </c>
      <c r="FR4">
        <v>5</v>
      </c>
      <c r="FS4">
        <v>107</v>
      </c>
      <c r="FT4">
        <v>45</v>
      </c>
      <c r="FU4">
        <v>16</v>
      </c>
      <c r="FV4">
        <v>4</v>
      </c>
      <c r="FW4">
        <v>13</v>
      </c>
      <c r="FX4">
        <v>16</v>
      </c>
      <c r="FY4">
        <v>2</v>
      </c>
      <c r="FZ4">
        <v>35</v>
      </c>
      <c r="GA4">
        <v>54</v>
      </c>
      <c r="GB4">
        <v>80</v>
      </c>
      <c r="GC4">
        <v>53</v>
      </c>
      <c r="GD4">
        <v>62</v>
      </c>
      <c r="GE4">
        <v>50</v>
      </c>
      <c r="GF4">
        <v>50</v>
      </c>
      <c r="GG4">
        <v>77</v>
      </c>
      <c r="GH4">
        <v>38</v>
      </c>
      <c r="GI4">
        <v>50</v>
      </c>
      <c r="GJ4">
        <v>77</v>
      </c>
      <c r="GK4">
        <v>2</v>
      </c>
      <c r="GM4">
        <v>2</v>
      </c>
      <c r="GN4">
        <v>1</v>
      </c>
      <c r="GR4">
        <v>1</v>
      </c>
      <c r="GT4">
        <v>1</v>
      </c>
      <c r="GU4">
        <v>3</v>
      </c>
      <c r="GW4">
        <v>3</v>
      </c>
      <c r="GX4">
        <v>2</v>
      </c>
      <c r="HB4">
        <v>1</v>
      </c>
      <c r="HD4">
        <v>1</v>
      </c>
      <c r="HE4">
        <v>67</v>
      </c>
      <c r="HG4">
        <v>67</v>
      </c>
      <c r="HH4">
        <v>50</v>
      </c>
      <c r="HL4">
        <v>100</v>
      </c>
      <c r="HN4">
        <v>100</v>
      </c>
      <c r="HO4">
        <v>66</v>
      </c>
      <c r="HP4">
        <v>3</v>
      </c>
      <c r="HQ4">
        <v>61</v>
      </c>
      <c r="HR4">
        <v>22</v>
      </c>
      <c r="HS4">
        <v>7</v>
      </c>
      <c r="HT4">
        <v>1</v>
      </c>
      <c r="HU4">
        <v>13</v>
      </c>
      <c r="HV4">
        <v>6</v>
      </c>
      <c r="HX4">
        <v>27</v>
      </c>
      <c r="HY4">
        <v>77</v>
      </c>
      <c r="HZ4">
        <v>3</v>
      </c>
      <c r="IA4">
        <v>72</v>
      </c>
      <c r="IB4">
        <v>29</v>
      </c>
      <c r="IC4">
        <v>10</v>
      </c>
      <c r="ID4">
        <v>3</v>
      </c>
      <c r="IE4">
        <v>14</v>
      </c>
      <c r="IF4">
        <v>8</v>
      </c>
      <c r="IH4">
        <v>30</v>
      </c>
      <c r="II4">
        <v>86</v>
      </c>
      <c r="IJ4">
        <v>100</v>
      </c>
      <c r="IK4">
        <v>85</v>
      </c>
      <c r="IL4">
        <v>76</v>
      </c>
      <c r="IM4">
        <v>70</v>
      </c>
      <c r="IN4">
        <v>33</v>
      </c>
      <c r="IO4">
        <v>93</v>
      </c>
      <c r="IP4">
        <v>75</v>
      </c>
      <c r="IR4">
        <v>90</v>
      </c>
      <c r="IS4">
        <v>975547</v>
      </c>
      <c r="IT4">
        <v>26174</v>
      </c>
      <c r="IU4">
        <v>936805</v>
      </c>
      <c r="IV4">
        <v>339264</v>
      </c>
      <c r="IW4">
        <v>140184</v>
      </c>
      <c r="IX4">
        <v>81565</v>
      </c>
      <c r="IY4">
        <v>166118</v>
      </c>
      <c r="IZ4">
        <v>78707</v>
      </c>
      <c r="JB4">
        <v>484479</v>
      </c>
      <c r="JC4">
        <v>66</v>
      </c>
      <c r="JD4">
        <v>3</v>
      </c>
      <c r="JE4">
        <v>61</v>
      </c>
      <c r="JF4">
        <v>22</v>
      </c>
      <c r="JG4">
        <v>7</v>
      </c>
      <c r="JH4">
        <v>1</v>
      </c>
      <c r="JI4">
        <v>13</v>
      </c>
      <c r="JJ4">
        <v>6</v>
      </c>
      <c r="JL4">
        <v>27</v>
      </c>
      <c r="JM4">
        <v>14781</v>
      </c>
      <c r="JN4">
        <v>8725</v>
      </c>
      <c r="JO4">
        <v>15358</v>
      </c>
      <c r="JP4">
        <v>15421</v>
      </c>
      <c r="JQ4">
        <v>20026</v>
      </c>
      <c r="JR4">
        <v>81565</v>
      </c>
      <c r="JS4">
        <v>12778</v>
      </c>
      <c r="JT4">
        <v>13118</v>
      </c>
      <c r="JV4">
        <v>17944</v>
      </c>
    </row>
    <row r="5" spans="1:342" x14ac:dyDescent="0.25">
      <c r="A5">
        <v>4</v>
      </c>
      <c r="B5" t="s">
        <v>529</v>
      </c>
      <c r="C5">
        <v>186</v>
      </c>
      <c r="D5">
        <v>26</v>
      </c>
      <c r="E5">
        <v>147</v>
      </c>
      <c r="F5">
        <v>92</v>
      </c>
      <c r="G5">
        <v>43</v>
      </c>
      <c r="H5">
        <v>12</v>
      </c>
      <c r="I5">
        <v>28</v>
      </c>
      <c r="J5">
        <v>24</v>
      </c>
      <c r="K5">
        <v>4</v>
      </c>
      <c r="L5">
        <v>71</v>
      </c>
      <c r="M5">
        <v>159</v>
      </c>
      <c r="N5">
        <v>25</v>
      </c>
      <c r="O5">
        <v>122</v>
      </c>
      <c r="P5">
        <v>78</v>
      </c>
      <c r="Q5">
        <v>33</v>
      </c>
      <c r="R5">
        <v>10</v>
      </c>
      <c r="S5">
        <v>20</v>
      </c>
      <c r="U5">
        <v>4</v>
      </c>
      <c r="V5">
        <v>57</v>
      </c>
      <c r="W5">
        <v>27</v>
      </c>
      <c r="X5">
        <v>1</v>
      </c>
      <c r="Y5">
        <v>25</v>
      </c>
      <c r="Z5">
        <v>14</v>
      </c>
      <c r="AA5">
        <v>10</v>
      </c>
      <c r="AB5">
        <v>2</v>
      </c>
      <c r="AC5">
        <v>8</v>
      </c>
      <c r="AD5">
        <v>24</v>
      </c>
      <c r="AF5">
        <v>14</v>
      </c>
      <c r="AG5">
        <v>77</v>
      </c>
      <c r="AH5">
        <v>17</v>
      </c>
      <c r="AI5">
        <v>55</v>
      </c>
      <c r="AJ5">
        <v>42</v>
      </c>
      <c r="AK5">
        <v>17</v>
      </c>
      <c r="AL5">
        <v>6</v>
      </c>
      <c r="AM5">
        <v>23</v>
      </c>
      <c r="AN5">
        <v>14</v>
      </c>
      <c r="AO5">
        <v>3</v>
      </c>
      <c r="AP5">
        <v>45</v>
      </c>
      <c r="AQ5">
        <v>67</v>
      </c>
      <c r="AR5">
        <v>9</v>
      </c>
      <c r="AS5">
        <v>55</v>
      </c>
      <c r="AT5">
        <v>36</v>
      </c>
      <c r="AU5">
        <v>12</v>
      </c>
      <c r="AV5">
        <v>3</v>
      </c>
      <c r="AW5">
        <v>4</v>
      </c>
      <c r="AX5">
        <v>7</v>
      </c>
      <c r="AY5">
        <v>1</v>
      </c>
      <c r="AZ5">
        <v>21</v>
      </c>
      <c r="BA5">
        <v>42</v>
      </c>
      <c r="BC5">
        <v>37</v>
      </c>
      <c r="BD5">
        <v>14</v>
      </c>
      <c r="BE5">
        <v>14</v>
      </c>
      <c r="BF5">
        <v>3</v>
      </c>
      <c r="BG5">
        <v>1</v>
      </c>
      <c r="BH5">
        <v>3</v>
      </c>
      <c r="BJ5">
        <v>5</v>
      </c>
      <c r="BK5">
        <v>157</v>
      </c>
      <c r="BL5">
        <v>19</v>
      </c>
      <c r="BM5">
        <v>130</v>
      </c>
      <c r="BN5">
        <v>83</v>
      </c>
      <c r="BO5">
        <v>35</v>
      </c>
      <c r="BP5">
        <v>10</v>
      </c>
      <c r="BQ5">
        <v>27</v>
      </c>
      <c r="BR5">
        <v>21</v>
      </c>
      <c r="BS5">
        <v>3</v>
      </c>
      <c r="BT5">
        <v>69</v>
      </c>
      <c r="BU5">
        <v>145</v>
      </c>
      <c r="BV5">
        <v>19</v>
      </c>
      <c r="BW5">
        <v>114</v>
      </c>
      <c r="BX5">
        <v>73</v>
      </c>
      <c r="BY5">
        <v>32</v>
      </c>
      <c r="BZ5">
        <v>8</v>
      </c>
      <c r="CA5">
        <v>21</v>
      </c>
      <c r="CB5">
        <v>18</v>
      </c>
      <c r="CC5">
        <v>4</v>
      </c>
      <c r="CD5">
        <v>57</v>
      </c>
      <c r="CO5">
        <v>30</v>
      </c>
      <c r="CP5">
        <v>3</v>
      </c>
      <c r="CQ5">
        <v>27</v>
      </c>
      <c r="CR5">
        <v>23</v>
      </c>
      <c r="CS5">
        <v>8</v>
      </c>
      <c r="CT5">
        <v>3</v>
      </c>
      <c r="CU5">
        <v>3</v>
      </c>
      <c r="CV5">
        <v>3</v>
      </c>
      <c r="CW5">
        <v>1</v>
      </c>
      <c r="CX5">
        <v>13</v>
      </c>
      <c r="CY5">
        <v>30</v>
      </c>
      <c r="CZ5">
        <v>3</v>
      </c>
      <c r="DA5">
        <v>27</v>
      </c>
      <c r="DB5">
        <v>23</v>
      </c>
      <c r="DC5">
        <v>9</v>
      </c>
      <c r="DD5">
        <v>3</v>
      </c>
      <c r="DE5">
        <v>2</v>
      </c>
      <c r="DF5">
        <v>3</v>
      </c>
      <c r="DG5">
        <v>2</v>
      </c>
      <c r="DH5">
        <v>13</v>
      </c>
      <c r="DI5">
        <v>1</v>
      </c>
      <c r="DK5">
        <v>1</v>
      </c>
      <c r="DL5">
        <v>1</v>
      </c>
      <c r="DM5">
        <v>1</v>
      </c>
      <c r="DP5">
        <v>1</v>
      </c>
      <c r="DS5">
        <v>58</v>
      </c>
      <c r="DT5">
        <v>9</v>
      </c>
      <c r="DU5">
        <v>46</v>
      </c>
      <c r="DV5">
        <v>32</v>
      </c>
      <c r="DW5">
        <v>14</v>
      </c>
      <c r="DX5">
        <v>3</v>
      </c>
      <c r="DY5">
        <v>4</v>
      </c>
      <c r="DZ5">
        <v>4</v>
      </c>
      <c r="EA5">
        <v>1</v>
      </c>
      <c r="EB5">
        <v>19</v>
      </c>
      <c r="EC5">
        <v>92</v>
      </c>
      <c r="ED5">
        <v>10</v>
      </c>
      <c r="EE5">
        <v>73</v>
      </c>
      <c r="EF5">
        <v>51</v>
      </c>
      <c r="EG5">
        <v>21</v>
      </c>
      <c r="EH5">
        <v>5</v>
      </c>
      <c r="EI5">
        <v>15</v>
      </c>
      <c r="EJ5">
        <v>12</v>
      </c>
      <c r="EK5">
        <v>3</v>
      </c>
      <c r="EL5">
        <v>38</v>
      </c>
      <c r="EM5">
        <v>5</v>
      </c>
      <c r="EN5">
        <v>1</v>
      </c>
      <c r="EO5">
        <v>4</v>
      </c>
      <c r="EP5">
        <v>2</v>
      </c>
      <c r="ES5">
        <v>1</v>
      </c>
      <c r="ET5">
        <v>1</v>
      </c>
      <c r="EV5">
        <v>3</v>
      </c>
      <c r="EW5">
        <v>33</v>
      </c>
      <c r="EY5">
        <v>33</v>
      </c>
      <c r="EZ5">
        <v>30</v>
      </c>
      <c r="FA5">
        <v>11</v>
      </c>
      <c r="FB5">
        <v>4</v>
      </c>
      <c r="FC5">
        <v>10</v>
      </c>
      <c r="FD5">
        <v>7</v>
      </c>
      <c r="FE5">
        <v>1</v>
      </c>
      <c r="FF5">
        <v>23</v>
      </c>
      <c r="FG5">
        <v>81</v>
      </c>
      <c r="FH5">
        <v>8</v>
      </c>
      <c r="FI5">
        <v>72</v>
      </c>
      <c r="FJ5">
        <v>40</v>
      </c>
      <c r="FK5">
        <v>24</v>
      </c>
      <c r="FL5">
        <v>7</v>
      </c>
      <c r="FM5">
        <v>19</v>
      </c>
      <c r="FN5">
        <v>10</v>
      </c>
      <c r="FO5">
        <v>2</v>
      </c>
      <c r="FP5">
        <v>43</v>
      </c>
      <c r="FQ5">
        <v>127</v>
      </c>
      <c r="FR5">
        <v>14</v>
      </c>
      <c r="FS5">
        <v>109</v>
      </c>
      <c r="FT5">
        <v>58</v>
      </c>
      <c r="FU5">
        <v>35</v>
      </c>
      <c r="FV5">
        <v>11</v>
      </c>
      <c r="FW5">
        <v>23</v>
      </c>
      <c r="FX5">
        <v>18</v>
      </c>
      <c r="FY5">
        <v>2</v>
      </c>
      <c r="FZ5">
        <v>54</v>
      </c>
      <c r="GA5">
        <v>64</v>
      </c>
      <c r="GB5">
        <v>57</v>
      </c>
      <c r="GC5">
        <v>66</v>
      </c>
      <c r="GD5">
        <v>69</v>
      </c>
      <c r="GE5">
        <v>69</v>
      </c>
      <c r="GF5">
        <v>64</v>
      </c>
      <c r="GG5">
        <v>83</v>
      </c>
      <c r="GH5">
        <v>56</v>
      </c>
      <c r="GI5">
        <v>100</v>
      </c>
      <c r="GJ5">
        <v>80</v>
      </c>
      <c r="GK5">
        <v>26</v>
      </c>
      <c r="GL5">
        <v>1</v>
      </c>
      <c r="GM5">
        <v>24</v>
      </c>
      <c r="GN5">
        <v>13</v>
      </c>
      <c r="GO5">
        <v>9</v>
      </c>
      <c r="GP5">
        <v>3</v>
      </c>
      <c r="GQ5">
        <v>7</v>
      </c>
      <c r="GR5">
        <v>4</v>
      </c>
      <c r="GT5">
        <v>14</v>
      </c>
      <c r="GU5">
        <v>37</v>
      </c>
      <c r="GV5">
        <v>1</v>
      </c>
      <c r="GW5">
        <v>35</v>
      </c>
      <c r="GX5">
        <v>17</v>
      </c>
      <c r="GY5">
        <v>12</v>
      </c>
      <c r="GZ5">
        <v>5</v>
      </c>
      <c r="HA5">
        <v>8</v>
      </c>
      <c r="HB5">
        <v>9</v>
      </c>
      <c r="HD5">
        <v>17</v>
      </c>
      <c r="HE5">
        <v>70</v>
      </c>
      <c r="HF5">
        <v>100</v>
      </c>
      <c r="HG5">
        <v>69</v>
      </c>
      <c r="HH5">
        <v>77</v>
      </c>
      <c r="HI5">
        <v>75</v>
      </c>
      <c r="HJ5">
        <v>60</v>
      </c>
      <c r="HK5">
        <v>88</v>
      </c>
      <c r="HL5">
        <v>44</v>
      </c>
      <c r="HN5">
        <v>82</v>
      </c>
      <c r="HO5">
        <v>99</v>
      </c>
      <c r="HP5">
        <v>7</v>
      </c>
      <c r="HQ5">
        <v>90</v>
      </c>
      <c r="HR5">
        <v>60</v>
      </c>
      <c r="HS5">
        <v>31</v>
      </c>
      <c r="HT5">
        <v>10</v>
      </c>
      <c r="HU5">
        <v>27</v>
      </c>
      <c r="HV5">
        <v>12</v>
      </c>
      <c r="HW5">
        <v>4</v>
      </c>
      <c r="HX5">
        <v>50</v>
      </c>
      <c r="HY5">
        <v>116</v>
      </c>
      <c r="HZ5">
        <v>9</v>
      </c>
      <c r="IA5">
        <v>105</v>
      </c>
      <c r="IB5">
        <v>64</v>
      </c>
      <c r="IC5">
        <v>35</v>
      </c>
      <c r="ID5">
        <v>12</v>
      </c>
      <c r="IE5">
        <v>31</v>
      </c>
      <c r="IF5">
        <v>15</v>
      </c>
      <c r="IG5">
        <v>4</v>
      </c>
      <c r="IH5">
        <v>56</v>
      </c>
      <c r="II5">
        <v>85</v>
      </c>
      <c r="IJ5">
        <v>78</v>
      </c>
      <c r="IK5">
        <v>86</v>
      </c>
      <c r="IL5">
        <v>94</v>
      </c>
      <c r="IM5">
        <v>89</v>
      </c>
      <c r="IN5">
        <v>83</v>
      </c>
      <c r="IO5">
        <v>87</v>
      </c>
      <c r="IP5">
        <v>80</v>
      </c>
      <c r="IQ5">
        <v>100</v>
      </c>
      <c r="IR5">
        <v>89</v>
      </c>
      <c r="IS5">
        <v>1647848</v>
      </c>
      <c r="IT5">
        <v>74656</v>
      </c>
      <c r="IU5">
        <v>1550043</v>
      </c>
      <c r="IV5">
        <v>1171793</v>
      </c>
      <c r="IW5">
        <v>628624</v>
      </c>
      <c r="IX5">
        <v>242712</v>
      </c>
      <c r="IY5">
        <v>488198</v>
      </c>
      <c r="IZ5">
        <v>143972</v>
      </c>
      <c r="JA5">
        <v>62496</v>
      </c>
      <c r="JB5">
        <v>988502</v>
      </c>
      <c r="JC5">
        <v>99</v>
      </c>
      <c r="JD5">
        <v>7</v>
      </c>
      <c r="JE5">
        <v>90</v>
      </c>
      <c r="JF5">
        <v>60</v>
      </c>
      <c r="JG5">
        <v>31</v>
      </c>
      <c r="JH5">
        <v>10</v>
      </c>
      <c r="JI5">
        <v>27</v>
      </c>
      <c r="JJ5">
        <v>12</v>
      </c>
      <c r="JK5">
        <v>4</v>
      </c>
      <c r="JL5">
        <v>50</v>
      </c>
      <c r="JM5">
        <v>16645</v>
      </c>
      <c r="JN5">
        <v>10665</v>
      </c>
      <c r="JO5">
        <v>17223</v>
      </c>
      <c r="JP5">
        <v>19530</v>
      </c>
      <c r="JQ5">
        <v>20278</v>
      </c>
      <c r="JR5">
        <v>24271</v>
      </c>
      <c r="JS5">
        <v>18081</v>
      </c>
      <c r="JT5">
        <v>11998</v>
      </c>
      <c r="JU5">
        <v>15624</v>
      </c>
      <c r="JV5">
        <v>19770</v>
      </c>
    </row>
    <row r="6" spans="1:342" x14ac:dyDescent="0.25">
      <c r="A6">
        <v>5</v>
      </c>
      <c r="B6" t="s">
        <v>514</v>
      </c>
      <c r="C6">
        <v>248</v>
      </c>
      <c r="D6">
        <v>7</v>
      </c>
      <c r="E6">
        <v>230</v>
      </c>
      <c r="F6">
        <v>96</v>
      </c>
      <c r="G6">
        <v>37</v>
      </c>
      <c r="H6">
        <v>5</v>
      </c>
      <c r="I6">
        <v>28</v>
      </c>
      <c r="J6">
        <v>36</v>
      </c>
      <c r="K6">
        <v>17</v>
      </c>
      <c r="L6">
        <v>62</v>
      </c>
      <c r="M6">
        <v>206</v>
      </c>
      <c r="N6">
        <v>6</v>
      </c>
      <c r="O6">
        <v>191</v>
      </c>
      <c r="P6">
        <v>80</v>
      </c>
      <c r="Q6">
        <v>34</v>
      </c>
      <c r="R6">
        <v>5</v>
      </c>
      <c r="S6">
        <v>16</v>
      </c>
      <c r="U6">
        <v>14</v>
      </c>
      <c r="V6">
        <v>43</v>
      </c>
      <c r="W6">
        <v>42</v>
      </c>
      <c r="X6">
        <v>1</v>
      </c>
      <c r="Y6">
        <v>39</v>
      </c>
      <c r="Z6">
        <v>16</v>
      </c>
      <c r="AA6">
        <v>3</v>
      </c>
      <c r="AC6">
        <v>12</v>
      </c>
      <c r="AD6">
        <v>36</v>
      </c>
      <c r="AE6">
        <v>3</v>
      </c>
      <c r="AF6">
        <v>19</v>
      </c>
      <c r="AG6">
        <v>121</v>
      </c>
      <c r="AH6">
        <v>6</v>
      </c>
      <c r="AI6">
        <v>109</v>
      </c>
      <c r="AJ6">
        <v>50</v>
      </c>
      <c r="AK6">
        <v>18</v>
      </c>
      <c r="AL6">
        <v>3</v>
      </c>
      <c r="AM6">
        <v>23</v>
      </c>
      <c r="AN6">
        <v>24</v>
      </c>
      <c r="AO6">
        <v>9</v>
      </c>
      <c r="AP6">
        <v>54</v>
      </c>
      <c r="AQ6">
        <v>80</v>
      </c>
      <c r="AR6">
        <v>1</v>
      </c>
      <c r="AS6">
        <v>74</v>
      </c>
      <c r="AT6">
        <v>26</v>
      </c>
      <c r="AU6">
        <v>12</v>
      </c>
      <c r="AW6">
        <v>5</v>
      </c>
      <c r="AX6">
        <v>9</v>
      </c>
      <c r="AY6">
        <v>8</v>
      </c>
      <c r="AZ6">
        <v>7</v>
      </c>
      <c r="BA6">
        <v>47</v>
      </c>
      <c r="BC6">
        <v>47</v>
      </c>
      <c r="BD6">
        <v>20</v>
      </c>
      <c r="BE6">
        <v>7</v>
      </c>
      <c r="BF6">
        <v>2</v>
      </c>
      <c r="BH6">
        <v>3</v>
      </c>
      <c r="BJ6">
        <v>1</v>
      </c>
      <c r="BK6">
        <v>245</v>
      </c>
      <c r="BL6">
        <v>5</v>
      </c>
      <c r="BM6">
        <v>230</v>
      </c>
      <c r="BN6">
        <v>91</v>
      </c>
      <c r="BO6">
        <v>39</v>
      </c>
      <c r="BP6">
        <v>7</v>
      </c>
      <c r="BQ6">
        <v>22</v>
      </c>
      <c r="BR6">
        <v>39</v>
      </c>
      <c r="BS6">
        <v>28</v>
      </c>
      <c r="BT6">
        <v>67</v>
      </c>
      <c r="BU6">
        <v>112</v>
      </c>
      <c r="BV6">
        <v>4</v>
      </c>
      <c r="BW6">
        <v>103</v>
      </c>
      <c r="BX6">
        <v>45</v>
      </c>
      <c r="BY6">
        <v>23</v>
      </c>
      <c r="BZ6">
        <v>4</v>
      </c>
      <c r="CA6">
        <v>13</v>
      </c>
      <c r="CB6">
        <v>15</v>
      </c>
      <c r="CC6">
        <v>9</v>
      </c>
      <c r="CD6">
        <v>31</v>
      </c>
      <c r="CO6">
        <v>5</v>
      </c>
      <c r="CP6">
        <v>1</v>
      </c>
      <c r="CQ6">
        <v>4</v>
      </c>
      <c r="CR6">
        <v>1</v>
      </c>
      <c r="CU6">
        <v>1</v>
      </c>
      <c r="CV6">
        <v>1</v>
      </c>
      <c r="CX6">
        <v>1</v>
      </c>
      <c r="DI6">
        <v>1</v>
      </c>
      <c r="DK6">
        <v>1</v>
      </c>
      <c r="DL6">
        <v>1</v>
      </c>
      <c r="DP6">
        <v>1</v>
      </c>
      <c r="DS6">
        <v>12</v>
      </c>
      <c r="DT6">
        <v>1</v>
      </c>
      <c r="DU6">
        <v>11</v>
      </c>
      <c r="DV6">
        <v>3</v>
      </c>
      <c r="DW6">
        <v>2</v>
      </c>
      <c r="DY6">
        <v>2</v>
      </c>
      <c r="DZ6">
        <v>2</v>
      </c>
      <c r="EA6">
        <v>1</v>
      </c>
      <c r="EB6">
        <v>2</v>
      </c>
      <c r="EC6">
        <v>12</v>
      </c>
      <c r="ED6">
        <v>1</v>
      </c>
      <c r="EE6">
        <v>10</v>
      </c>
      <c r="EF6">
        <v>6</v>
      </c>
      <c r="EG6">
        <v>3</v>
      </c>
      <c r="EI6">
        <v>3</v>
      </c>
      <c r="EJ6">
        <v>2</v>
      </c>
      <c r="EL6">
        <v>6</v>
      </c>
      <c r="EW6">
        <v>2</v>
      </c>
      <c r="EY6">
        <v>2</v>
      </c>
      <c r="EZ6">
        <v>2</v>
      </c>
      <c r="FA6">
        <v>1</v>
      </c>
      <c r="FD6">
        <v>1</v>
      </c>
      <c r="FF6">
        <v>1</v>
      </c>
      <c r="FG6">
        <v>294</v>
      </c>
      <c r="FH6">
        <v>9</v>
      </c>
      <c r="FI6">
        <v>279</v>
      </c>
      <c r="FJ6">
        <v>115</v>
      </c>
      <c r="FK6">
        <v>48</v>
      </c>
      <c r="FL6">
        <v>6</v>
      </c>
      <c r="FM6">
        <v>26</v>
      </c>
      <c r="FN6">
        <v>45</v>
      </c>
      <c r="FO6">
        <v>22</v>
      </c>
      <c r="FP6">
        <v>87</v>
      </c>
      <c r="FQ6">
        <v>508</v>
      </c>
      <c r="FR6">
        <v>11</v>
      </c>
      <c r="FS6">
        <v>486</v>
      </c>
      <c r="FT6">
        <v>206</v>
      </c>
      <c r="FU6">
        <v>90</v>
      </c>
      <c r="FV6">
        <v>18</v>
      </c>
      <c r="FW6">
        <v>41</v>
      </c>
      <c r="FX6">
        <v>76</v>
      </c>
      <c r="FY6">
        <v>53</v>
      </c>
      <c r="FZ6">
        <v>136</v>
      </c>
      <c r="GA6">
        <v>58</v>
      </c>
      <c r="GB6">
        <v>82</v>
      </c>
      <c r="GC6">
        <v>57</v>
      </c>
      <c r="GD6">
        <v>56</v>
      </c>
      <c r="GE6">
        <v>53</v>
      </c>
      <c r="GF6">
        <v>33</v>
      </c>
      <c r="GG6">
        <v>63</v>
      </c>
      <c r="GH6">
        <v>59</v>
      </c>
      <c r="GI6">
        <v>42</v>
      </c>
      <c r="GJ6">
        <v>64</v>
      </c>
      <c r="GK6">
        <v>5</v>
      </c>
      <c r="GM6">
        <v>4</v>
      </c>
      <c r="GN6">
        <v>0</v>
      </c>
      <c r="GO6">
        <v>0</v>
      </c>
      <c r="GQ6">
        <v>0</v>
      </c>
      <c r="GR6">
        <v>1</v>
      </c>
      <c r="GS6">
        <v>2</v>
      </c>
      <c r="GT6">
        <v>0</v>
      </c>
      <c r="GU6">
        <v>13</v>
      </c>
      <c r="GW6">
        <v>11</v>
      </c>
      <c r="GX6">
        <v>4</v>
      </c>
      <c r="GY6">
        <v>2</v>
      </c>
      <c r="HA6">
        <v>1</v>
      </c>
      <c r="HB6">
        <v>2</v>
      </c>
      <c r="HC6">
        <v>2</v>
      </c>
      <c r="HD6">
        <v>3</v>
      </c>
      <c r="HE6">
        <v>39</v>
      </c>
      <c r="HG6">
        <v>36</v>
      </c>
      <c r="HH6">
        <v>0</v>
      </c>
      <c r="HI6">
        <v>0</v>
      </c>
      <c r="HK6">
        <v>0</v>
      </c>
      <c r="HL6">
        <v>50</v>
      </c>
      <c r="HM6">
        <v>100</v>
      </c>
      <c r="HN6">
        <v>0</v>
      </c>
      <c r="HO6">
        <v>258</v>
      </c>
      <c r="HP6">
        <v>8</v>
      </c>
      <c r="HQ6">
        <v>245</v>
      </c>
      <c r="HR6">
        <v>98</v>
      </c>
      <c r="HS6">
        <v>34</v>
      </c>
      <c r="HT6">
        <v>6</v>
      </c>
      <c r="HU6">
        <v>24</v>
      </c>
      <c r="HV6">
        <v>43</v>
      </c>
      <c r="HW6">
        <v>11</v>
      </c>
      <c r="HX6">
        <v>80</v>
      </c>
      <c r="HY6">
        <v>309</v>
      </c>
      <c r="HZ6">
        <v>9</v>
      </c>
      <c r="IA6">
        <v>292</v>
      </c>
      <c r="IB6">
        <v>120</v>
      </c>
      <c r="IC6">
        <v>42</v>
      </c>
      <c r="ID6">
        <v>8</v>
      </c>
      <c r="IE6">
        <v>29</v>
      </c>
      <c r="IF6">
        <v>51</v>
      </c>
      <c r="IG6">
        <v>18</v>
      </c>
      <c r="IH6">
        <v>93</v>
      </c>
      <c r="II6">
        <v>84</v>
      </c>
      <c r="IJ6">
        <v>89</v>
      </c>
      <c r="IK6">
        <v>84</v>
      </c>
      <c r="IL6">
        <v>82</v>
      </c>
      <c r="IM6">
        <v>81</v>
      </c>
      <c r="IN6">
        <v>75</v>
      </c>
      <c r="IO6">
        <v>83</v>
      </c>
      <c r="IP6">
        <v>84</v>
      </c>
      <c r="IQ6">
        <v>61</v>
      </c>
      <c r="IR6">
        <v>86</v>
      </c>
      <c r="IS6">
        <v>3655013</v>
      </c>
      <c r="IT6">
        <v>198978</v>
      </c>
      <c r="IU6">
        <v>3395699</v>
      </c>
      <c r="IV6">
        <v>1384958</v>
      </c>
      <c r="IW6">
        <v>577467</v>
      </c>
      <c r="IX6">
        <v>116569</v>
      </c>
      <c r="IY6">
        <v>369441</v>
      </c>
      <c r="IZ6">
        <v>588236</v>
      </c>
      <c r="JA6">
        <v>87106</v>
      </c>
      <c r="JB6">
        <v>1103517</v>
      </c>
      <c r="JC6">
        <v>258</v>
      </c>
      <c r="JD6">
        <v>8</v>
      </c>
      <c r="JE6">
        <v>245</v>
      </c>
      <c r="JF6">
        <v>98</v>
      </c>
      <c r="JG6">
        <v>34</v>
      </c>
      <c r="JH6">
        <v>6</v>
      </c>
      <c r="JI6">
        <v>24</v>
      </c>
      <c r="JJ6">
        <v>43</v>
      </c>
      <c r="JK6">
        <v>11</v>
      </c>
      <c r="JL6">
        <v>80</v>
      </c>
      <c r="JM6">
        <v>14167</v>
      </c>
      <c r="JN6">
        <v>24872</v>
      </c>
      <c r="JO6">
        <v>13860</v>
      </c>
      <c r="JP6">
        <v>14132</v>
      </c>
      <c r="JQ6">
        <v>16984</v>
      </c>
      <c r="JR6">
        <v>19428</v>
      </c>
      <c r="JS6">
        <v>15393</v>
      </c>
      <c r="JT6">
        <v>13680</v>
      </c>
      <c r="JU6">
        <v>7919</v>
      </c>
      <c r="JV6">
        <v>13794</v>
      </c>
    </row>
    <row r="7" spans="1:342" x14ac:dyDescent="0.25">
      <c r="A7">
        <v>6</v>
      </c>
      <c r="B7" t="s">
        <v>528</v>
      </c>
      <c r="C7">
        <v>525</v>
      </c>
      <c r="D7">
        <v>10</v>
      </c>
      <c r="E7">
        <v>469</v>
      </c>
      <c r="F7">
        <v>193</v>
      </c>
      <c r="G7">
        <v>88</v>
      </c>
      <c r="H7">
        <v>25</v>
      </c>
      <c r="I7">
        <v>86</v>
      </c>
      <c r="J7">
        <v>63</v>
      </c>
      <c r="K7">
        <v>20</v>
      </c>
      <c r="L7">
        <v>169</v>
      </c>
      <c r="M7">
        <v>448</v>
      </c>
      <c r="N7">
        <v>10</v>
      </c>
      <c r="O7">
        <v>401</v>
      </c>
      <c r="P7">
        <v>176</v>
      </c>
      <c r="Q7">
        <v>74</v>
      </c>
      <c r="R7">
        <v>19</v>
      </c>
      <c r="S7">
        <v>73</v>
      </c>
      <c r="U7">
        <v>14</v>
      </c>
      <c r="V7">
        <v>141</v>
      </c>
      <c r="W7">
        <v>77</v>
      </c>
      <c r="Y7">
        <v>68</v>
      </c>
      <c r="Z7">
        <v>17</v>
      </c>
      <c r="AA7">
        <v>14</v>
      </c>
      <c r="AB7">
        <v>6</v>
      </c>
      <c r="AC7">
        <v>13</v>
      </c>
      <c r="AD7">
        <v>63</v>
      </c>
      <c r="AE7">
        <v>6</v>
      </c>
      <c r="AF7">
        <v>28</v>
      </c>
      <c r="AG7">
        <v>255</v>
      </c>
      <c r="AH7">
        <v>9</v>
      </c>
      <c r="AI7">
        <v>222</v>
      </c>
      <c r="AJ7">
        <v>111</v>
      </c>
      <c r="AK7">
        <v>37</v>
      </c>
      <c r="AL7">
        <v>7</v>
      </c>
      <c r="AM7">
        <v>73</v>
      </c>
      <c r="AN7">
        <v>40</v>
      </c>
      <c r="AO7">
        <v>16</v>
      </c>
      <c r="AP7">
        <v>147</v>
      </c>
      <c r="AQ7">
        <v>131</v>
      </c>
      <c r="AS7">
        <v>121</v>
      </c>
      <c r="AT7">
        <v>33</v>
      </c>
      <c r="AU7">
        <v>30</v>
      </c>
      <c r="AV7">
        <v>13</v>
      </c>
      <c r="AW7">
        <v>11</v>
      </c>
      <c r="AX7">
        <v>16</v>
      </c>
      <c r="AY7">
        <v>1</v>
      </c>
      <c r="AZ7">
        <v>18</v>
      </c>
      <c r="BA7">
        <v>139</v>
      </c>
      <c r="BB7">
        <v>1</v>
      </c>
      <c r="BC7">
        <v>126</v>
      </c>
      <c r="BD7">
        <v>49</v>
      </c>
      <c r="BE7">
        <v>21</v>
      </c>
      <c r="BF7">
        <v>5</v>
      </c>
      <c r="BG7">
        <v>2</v>
      </c>
      <c r="BH7">
        <v>7</v>
      </c>
      <c r="BI7">
        <v>3</v>
      </c>
      <c r="BJ7">
        <v>4</v>
      </c>
      <c r="BK7">
        <v>197</v>
      </c>
      <c r="BL7">
        <v>5</v>
      </c>
      <c r="BM7">
        <v>170</v>
      </c>
      <c r="BN7">
        <v>73</v>
      </c>
      <c r="BO7">
        <v>37</v>
      </c>
      <c r="BP7">
        <v>14</v>
      </c>
      <c r="BQ7">
        <v>48</v>
      </c>
      <c r="BR7">
        <v>25</v>
      </c>
      <c r="BS7">
        <v>8</v>
      </c>
      <c r="BT7">
        <v>75</v>
      </c>
      <c r="BU7">
        <v>484</v>
      </c>
      <c r="BV7">
        <v>9</v>
      </c>
      <c r="BW7">
        <v>432</v>
      </c>
      <c r="BX7">
        <v>179</v>
      </c>
      <c r="BY7">
        <v>80</v>
      </c>
      <c r="BZ7">
        <v>22</v>
      </c>
      <c r="CA7">
        <v>80</v>
      </c>
      <c r="CB7">
        <v>53</v>
      </c>
      <c r="CC7">
        <v>18</v>
      </c>
      <c r="CD7">
        <v>160</v>
      </c>
      <c r="CO7">
        <v>74</v>
      </c>
      <c r="CP7">
        <v>2</v>
      </c>
      <c r="CQ7">
        <v>63</v>
      </c>
      <c r="CR7">
        <v>29</v>
      </c>
      <c r="CS7">
        <v>12</v>
      </c>
      <c r="CT7">
        <v>4</v>
      </c>
      <c r="CU7">
        <v>19</v>
      </c>
      <c r="CV7">
        <v>7</v>
      </c>
      <c r="CW7">
        <v>6</v>
      </c>
      <c r="CX7">
        <v>28</v>
      </c>
      <c r="CY7">
        <v>15</v>
      </c>
      <c r="DA7">
        <v>14</v>
      </c>
      <c r="DB7">
        <v>6</v>
      </c>
      <c r="DC7">
        <v>3</v>
      </c>
      <c r="DD7">
        <v>1</v>
      </c>
      <c r="DE7">
        <v>5</v>
      </c>
      <c r="DF7">
        <v>3</v>
      </c>
      <c r="DH7">
        <v>7</v>
      </c>
      <c r="DI7">
        <v>6</v>
      </c>
      <c r="DK7">
        <v>6</v>
      </c>
      <c r="DL7">
        <v>2</v>
      </c>
      <c r="DM7">
        <v>3</v>
      </c>
      <c r="DO7">
        <v>1</v>
      </c>
      <c r="DP7">
        <v>1</v>
      </c>
      <c r="DR7">
        <v>1</v>
      </c>
      <c r="DS7">
        <v>137</v>
      </c>
      <c r="DT7">
        <v>2</v>
      </c>
      <c r="DU7">
        <v>124</v>
      </c>
      <c r="DV7">
        <v>50</v>
      </c>
      <c r="DW7">
        <v>23</v>
      </c>
      <c r="DX7">
        <v>7</v>
      </c>
      <c r="DY7">
        <v>26</v>
      </c>
      <c r="DZ7">
        <v>15</v>
      </c>
      <c r="EA7">
        <v>6</v>
      </c>
      <c r="EB7">
        <v>52</v>
      </c>
      <c r="EC7">
        <v>49</v>
      </c>
      <c r="ED7">
        <v>1</v>
      </c>
      <c r="EE7">
        <v>45</v>
      </c>
      <c r="EF7">
        <v>10</v>
      </c>
      <c r="EG7">
        <v>7</v>
      </c>
      <c r="EH7">
        <v>2</v>
      </c>
      <c r="EI7">
        <v>5</v>
      </c>
      <c r="EJ7">
        <v>6</v>
      </c>
      <c r="EK7">
        <v>2</v>
      </c>
      <c r="EL7">
        <v>14</v>
      </c>
      <c r="EW7">
        <v>2</v>
      </c>
      <c r="EY7">
        <v>2</v>
      </c>
      <c r="EZ7">
        <v>2</v>
      </c>
      <c r="FA7">
        <v>1</v>
      </c>
      <c r="FB7">
        <v>1</v>
      </c>
      <c r="FG7">
        <v>127</v>
      </c>
      <c r="FH7">
        <v>2</v>
      </c>
      <c r="FI7">
        <v>110</v>
      </c>
      <c r="FJ7">
        <v>43</v>
      </c>
      <c r="FK7">
        <v>17</v>
      </c>
      <c r="FL7">
        <v>6</v>
      </c>
      <c r="FM7">
        <v>29</v>
      </c>
      <c r="FN7">
        <v>22</v>
      </c>
      <c r="FO7">
        <v>2</v>
      </c>
      <c r="FP7">
        <v>50</v>
      </c>
      <c r="FQ7">
        <v>224</v>
      </c>
      <c r="FR7">
        <v>2</v>
      </c>
      <c r="FS7">
        <v>199</v>
      </c>
      <c r="FT7">
        <v>79</v>
      </c>
      <c r="FU7">
        <v>41</v>
      </c>
      <c r="FV7">
        <v>17</v>
      </c>
      <c r="FW7">
        <v>44</v>
      </c>
      <c r="FX7">
        <v>40</v>
      </c>
      <c r="FY7">
        <v>5</v>
      </c>
      <c r="FZ7">
        <v>79</v>
      </c>
      <c r="GA7">
        <v>57</v>
      </c>
      <c r="GB7">
        <v>100</v>
      </c>
      <c r="GC7">
        <v>55</v>
      </c>
      <c r="GD7">
        <v>54</v>
      </c>
      <c r="GE7">
        <v>42</v>
      </c>
      <c r="GF7">
        <v>35</v>
      </c>
      <c r="GG7">
        <v>66</v>
      </c>
      <c r="GH7">
        <v>55</v>
      </c>
      <c r="GI7">
        <v>40</v>
      </c>
      <c r="GJ7">
        <v>63</v>
      </c>
      <c r="GK7">
        <v>9</v>
      </c>
      <c r="GM7">
        <v>8</v>
      </c>
      <c r="GN7">
        <v>4</v>
      </c>
      <c r="GO7">
        <v>1</v>
      </c>
      <c r="GP7">
        <v>1</v>
      </c>
      <c r="GQ7">
        <v>3</v>
      </c>
      <c r="GR7">
        <v>2</v>
      </c>
      <c r="GT7">
        <v>4</v>
      </c>
      <c r="GU7">
        <v>20</v>
      </c>
      <c r="GW7">
        <v>19</v>
      </c>
      <c r="GX7">
        <v>9</v>
      </c>
      <c r="GY7">
        <v>6</v>
      </c>
      <c r="GZ7">
        <v>3</v>
      </c>
      <c r="HA7">
        <v>3</v>
      </c>
      <c r="HB7">
        <v>3</v>
      </c>
      <c r="HD7">
        <v>6</v>
      </c>
      <c r="HE7">
        <v>45</v>
      </c>
      <c r="HG7">
        <v>42</v>
      </c>
      <c r="HH7">
        <v>44</v>
      </c>
      <c r="HI7">
        <v>17</v>
      </c>
      <c r="HJ7">
        <v>33</v>
      </c>
      <c r="HK7">
        <v>100</v>
      </c>
      <c r="HL7">
        <v>67</v>
      </c>
      <c r="HN7">
        <v>67</v>
      </c>
      <c r="HO7">
        <v>138</v>
      </c>
      <c r="HQ7">
        <v>128</v>
      </c>
      <c r="HR7">
        <v>49</v>
      </c>
      <c r="HS7">
        <v>16</v>
      </c>
      <c r="HT7">
        <v>4</v>
      </c>
      <c r="HU7">
        <v>20</v>
      </c>
      <c r="HV7">
        <v>14</v>
      </c>
      <c r="HW7">
        <v>3</v>
      </c>
      <c r="HX7">
        <v>51</v>
      </c>
      <c r="HY7">
        <v>159</v>
      </c>
      <c r="IA7">
        <v>149</v>
      </c>
      <c r="IB7">
        <v>55</v>
      </c>
      <c r="IC7">
        <v>20</v>
      </c>
      <c r="ID7">
        <v>7</v>
      </c>
      <c r="IE7">
        <v>23</v>
      </c>
      <c r="IF7">
        <v>19</v>
      </c>
      <c r="IG7">
        <v>4</v>
      </c>
      <c r="IH7">
        <v>57</v>
      </c>
      <c r="II7">
        <v>87</v>
      </c>
      <c r="IK7">
        <v>86</v>
      </c>
      <c r="IL7">
        <v>89</v>
      </c>
      <c r="IM7">
        <v>80</v>
      </c>
      <c r="IN7">
        <v>57</v>
      </c>
      <c r="IO7">
        <v>87</v>
      </c>
      <c r="IP7">
        <v>74</v>
      </c>
      <c r="IQ7">
        <v>75</v>
      </c>
      <c r="IR7">
        <v>90</v>
      </c>
      <c r="IS7">
        <v>1904401</v>
      </c>
      <c r="IU7">
        <v>1756231</v>
      </c>
      <c r="IV7">
        <v>612884</v>
      </c>
      <c r="IW7">
        <v>235873</v>
      </c>
      <c r="IX7">
        <v>57811</v>
      </c>
      <c r="IY7">
        <v>180924</v>
      </c>
      <c r="IZ7">
        <v>137348</v>
      </c>
      <c r="JA7">
        <v>37614</v>
      </c>
      <c r="JB7">
        <v>582979</v>
      </c>
      <c r="JC7">
        <v>138</v>
      </c>
      <c r="JE7">
        <v>128</v>
      </c>
      <c r="JF7">
        <v>49</v>
      </c>
      <c r="JG7">
        <v>16</v>
      </c>
      <c r="JH7">
        <v>4</v>
      </c>
      <c r="JI7">
        <v>20</v>
      </c>
      <c r="JJ7">
        <v>14</v>
      </c>
      <c r="JK7">
        <v>3</v>
      </c>
      <c r="JL7">
        <v>51</v>
      </c>
      <c r="JM7">
        <v>13800</v>
      </c>
      <c r="JO7">
        <v>13721</v>
      </c>
      <c r="JP7">
        <v>12508</v>
      </c>
      <c r="JQ7">
        <v>14742</v>
      </c>
      <c r="JR7">
        <v>14453</v>
      </c>
      <c r="JS7">
        <v>9046</v>
      </c>
      <c r="JT7">
        <v>9811</v>
      </c>
      <c r="JU7">
        <v>12538</v>
      </c>
      <c r="JV7">
        <v>11431</v>
      </c>
    </row>
    <row r="8" spans="1:342" x14ac:dyDescent="0.25">
      <c r="A8">
        <v>7</v>
      </c>
      <c r="B8" t="s">
        <v>522</v>
      </c>
      <c r="C8">
        <v>258</v>
      </c>
      <c r="D8">
        <v>4</v>
      </c>
      <c r="E8">
        <v>246</v>
      </c>
      <c r="F8">
        <v>102</v>
      </c>
      <c r="G8">
        <v>58</v>
      </c>
      <c r="H8">
        <v>15</v>
      </c>
      <c r="I8">
        <v>47</v>
      </c>
      <c r="J8">
        <v>38</v>
      </c>
      <c r="K8">
        <v>12</v>
      </c>
      <c r="L8">
        <v>79</v>
      </c>
      <c r="M8">
        <v>215</v>
      </c>
      <c r="N8">
        <v>3</v>
      </c>
      <c r="O8">
        <v>206</v>
      </c>
      <c r="P8">
        <v>86</v>
      </c>
      <c r="Q8">
        <v>46</v>
      </c>
      <c r="R8">
        <v>11</v>
      </c>
      <c r="S8">
        <v>39</v>
      </c>
      <c r="U8">
        <v>9</v>
      </c>
      <c r="V8">
        <v>62</v>
      </c>
      <c r="W8">
        <v>43</v>
      </c>
      <c r="X8">
        <v>1</v>
      </c>
      <c r="Y8">
        <v>40</v>
      </c>
      <c r="Z8">
        <v>16</v>
      </c>
      <c r="AA8">
        <v>12</v>
      </c>
      <c r="AB8">
        <v>4</v>
      </c>
      <c r="AC8">
        <v>8</v>
      </c>
      <c r="AD8">
        <v>38</v>
      </c>
      <c r="AE8">
        <v>3</v>
      </c>
      <c r="AF8">
        <v>17</v>
      </c>
      <c r="AG8">
        <v>118</v>
      </c>
      <c r="AH8">
        <v>4</v>
      </c>
      <c r="AI8">
        <v>109</v>
      </c>
      <c r="AJ8">
        <v>56</v>
      </c>
      <c r="AK8">
        <v>28</v>
      </c>
      <c r="AL8">
        <v>7</v>
      </c>
      <c r="AM8">
        <v>42</v>
      </c>
      <c r="AN8">
        <v>21</v>
      </c>
      <c r="AO8">
        <v>3</v>
      </c>
      <c r="AP8">
        <v>71</v>
      </c>
      <c r="AQ8">
        <v>75</v>
      </c>
      <c r="AS8">
        <v>73</v>
      </c>
      <c r="AT8">
        <v>17</v>
      </c>
      <c r="AU8">
        <v>13</v>
      </c>
      <c r="AV8">
        <v>3</v>
      </c>
      <c r="AW8">
        <v>5</v>
      </c>
      <c r="AX8">
        <v>12</v>
      </c>
      <c r="AY8">
        <v>7</v>
      </c>
      <c r="AZ8">
        <v>7</v>
      </c>
      <c r="BA8">
        <v>65</v>
      </c>
      <c r="BC8">
        <v>64</v>
      </c>
      <c r="BD8">
        <v>29</v>
      </c>
      <c r="BE8">
        <v>17</v>
      </c>
      <c r="BF8">
        <v>5</v>
      </c>
      <c r="BH8">
        <v>5</v>
      </c>
      <c r="BI8">
        <v>2</v>
      </c>
      <c r="BJ8">
        <v>1</v>
      </c>
      <c r="BK8">
        <v>231</v>
      </c>
      <c r="BL8">
        <v>3</v>
      </c>
      <c r="BM8">
        <v>220</v>
      </c>
      <c r="BN8">
        <v>102</v>
      </c>
      <c r="BO8">
        <v>58</v>
      </c>
      <c r="BP8">
        <v>19</v>
      </c>
      <c r="BQ8">
        <v>48</v>
      </c>
      <c r="BR8">
        <v>29</v>
      </c>
      <c r="BS8">
        <v>14</v>
      </c>
      <c r="BT8">
        <v>83</v>
      </c>
      <c r="BU8">
        <v>210</v>
      </c>
      <c r="BV8">
        <v>4</v>
      </c>
      <c r="BW8">
        <v>200</v>
      </c>
      <c r="BX8">
        <v>84</v>
      </c>
      <c r="BY8">
        <v>50</v>
      </c>
      <c r="BZ8">
        <v>14</v>
      </c>
      <c r="CA8">
        <v>38</v>
      </c>
      <c r="CB8">
        <v>32</v>
      </c>
      <c r="CC8">
        <v>10</v>
      </c>
      <c r="CD8">
        <v>65</v>
      </c>
      <c r="CO8">
        <v>4</v>
      </c>
      <c r="CQ8">
        <v>4</v>
      </c>
      <c r="CS8">
        <v>2</v>
      </c>
      <c r="CT8">
        <v>1</v>
      </c>
      <c r="CV8">
        <v>2</v>
      </c>
      <c r="CX8">
        <v>1</v>
      </c>
      <c r="CY8">
        <v>6</v>
      </c>
      <c r="DA8">
        <v>5</v>
      </c>
      <c r="DB8">
        <v>3</v>
      </c>
      <c r="DC8">
        <v>2</v>
      </c>
      <c r="DE8">
        <v>2</v>
      </c>
      <c r="DF8">
        <v>1</v>
      </c>
      <c r="DH8">
        <v>2</v>
      </c>
      <c r="DI8">
        <v>7</v>
      </c>
      <c r="DK8">
        <v>6</v>
      </c>
      <c r="DL8">
        <v>1</v>
      </c>
      <c r="DM8">
        <v>1</v>
      </c>
      <c r="DO8">
        <v>1</v>
      </c>
      <c r="DP8">
        <v>2</v>
      </c>
      <c r="DR8">
        <v>3</v>
      </c>
      <c r="DS8">
        <v>126</v>
      </c>
      <c r="DT8">
        <v>3</v>
      </c>
      <c r="DU8">
        <v>121</v>
      </c>
      <c r="DV8">
        <v>51</v>
      </c>
      <c r="DW8">
        <v>33</v>
      </c>
      <c r="DX8">
        <v>9</v>
      </c>
      <c r="DY8">
        <v>20</v>
      </c>
      <c r="DZ8">
        <v>16</v>
      </c>
      <c r="EA8">
        <v>5</v>
      </c>
      <c r="EB8">
        <v>36</v>
      </c>
      <c r="EC8">
        <v>45</v>
      </c>
      <c r="ED8">
        <v>1</v>
      </c>
      <c r="EE8">
        <v>44</v>
      </c>
      <c r="EF8">
        <v>22</v>
      </c>
      <c r="EG8">
        <v>12</v>
      </c>
      <c r="EH8">
        <v>4</v>
      </c>
      <c r="EI8">
        <v>5</v>
      </c>
      <c r="EJ8">
        <v>10</v>
      </c>
      <c r="EK8">
        <v>3</v>
      </c>
      <c r="EL8">
        <v>13</v>
      </c>
      <c r="EW8">
        <v>6</v>
      </c>
      <c r="EY8">
        <v>6</v>
      </c>
      <c r="EZ8">
        <v>5</v>
      </c>
      <c r="FA8">
        <v>2</v>
      </c>
      <c r="FB8">
        <v>1</v>
      </c>
      <c r="FC8">
        <v>2</v>
      </c>
      <c r="FD8">
        <v>2</v>
      </c>
      <c r="FF8">
        <v>2</v>
      </c>
      <c r="FG8">
        <v>86</v>
      </c>
      <c r="FI8">
        <v>80</v>
      </c>
      <c r="FJ8">
        <v>34</v>
      </c>
      <c r="FK8">
        <v>16</v>
      </c>
      <c r="FL8">
        <v>5</v>
      </c>
      <c r="FM8">
        <v>19</v>
      </c>
      <c r="FN8">
        <v>9</v>
      </c>
      <c r="FO8">
        <v>7</v>
      </c>
      <c r="FP8">
        <v>29</v>
      </c>
      <c r="FQ8">
        <v>168</v>
      </c>
      <c r="FS8">
        <v>160</v>
      </c>
      <c r="FT8">
        <v>75</v>
      </c>
      <c r="FU8">
        <v>40</v>
      </c>
      <c r="FV8">
        <v>14</v>
      </c>
      <c r="FW8">
        <v>33</v>
      </c>
      <c r="FX8">
        <v>17</v>
      </c>
      <c r="FY8">
        <v>12</v>
      </c>
      <c r="FZ8">
        <v>51</v>
      </c>
      <c r="GA8">
        <v>51</v>
      </c>
      <c r="GC8">
        <v>50</v>
      </c>
      <c r="GD8">
        <v>45</v>
      </c>
      <c r="GE8">
        <v>40</v>
      </c>
      <c r="GF8">
        <v>36</v>
      </c>
      <c r="GG8">
        <v>58</v>
      </c>
      <c r="GH8">
        <v>53</v>
      </c>
      <c r="GI8">
        <v>58</v>
      </c>
      <c r="GJ8">
        <v>57</v>
      </c>
      <c r="GK8">
        <v>3</v>
      </c>
      <c r="GM8">
        <v>3</v>
      </c>
      <c r="GN8">
        <v>1</v>
      </c>
      <c r="GO8">
        <v>0</v>
      </c>
      <c r="GP8">
        <v>0</v>
      </c>
      <c r="GQ8">
        <v>2</v>
      </c>
      <c r="GR8">
        <v>1</v>
      </c>
      <c r="GS8">
        <v>0</v>
      </c>
      <c r="GT8">
        <v>2</v>
      </c>
      <c r="GU8">
        <v>5</v>
      </c>
      <c r="GW8">
        <v>5</v>
      </c>
      <c r="GX8">
        <v>2</v>
      </c>
      <c r="GY8">
        <v>2</v>
      </c>
      <c r="GZ8">
        <v>1</v>
      </c>
      <c r="HA8">
        <v>3</v>
      </c>
      <c r="HB8">
        <v>2</v>
      </c>
      <c r="HC8">
        <v>1</v>
      </c>
      <c r="HD8">
        <v>3</v>
      </c>
      <c r="HE8">
        <v>60</v>
      </c>
      <c r="HG8">
        <v>60</v>
      </c>
      <c r="HH8">
        <v>50</v>
      </c>
      <c r="HI8">
        <v>0</v>
      </c>
      <c r="HJ8">
        <v>0</v>
      </c>
      <c r="HK8">
        <v>67</v>
      </c>
      <c r="HL8">
        <v>50</v>
      </c>
      <c r="HM8">
        <v>0</v>
      </c>
      <c r="HN8">
        <v>67</v>
      </c>
      <c r="HO8">
        <v>116</v>
      </c>
      <c r="HQ8">
        <v>110</v>
      </c>
      <c r="HR8">
        <v>46</v>
      </c>
      <c r="HS8">
        <v>16</v>
      </c>
      <c r="HT8">
        <v>7</v>
      </c>
      <c r="HU8">
        <v>18</v>
      </c>
      <c r="HV8">
        <v>16</v>
      </c>
      <c r="HW8">
        <v>6</v>
      </c>
      <c r="HX8">
        <v>40</v>
      </c>
      <c r="HY8">
        <v>145</v>
      </c>
      <c r="IA8">
        <v>138</v>
      </c>
      <c r="IB8">
        <v>60</v>
      </c>
      <c r="IC8">
        <v>22</v>
      </c>
      <c r="ID8">
        <v>9</v>
      </c>
      <c r="IE8">
        <v>25</v>
      </c>
      <c r="IF8">
        <v>18</v>
      </c>
      <c r="IG8">
        <v>7</v>
      </c>
      <c r="IH8">
        <v>50</v>
      </c>
      <c r="II8">
        <v>80</v>
      </c>
      <c r="IK8">
        <v>80</v>
      </c>
      <c r="IL8">
        <v>77</v>
      </c>
      <c r="IM8">
        <v>73</v>
      </c>
      <c r="IN8">
        <v>78</v>
      </c>
      <c r="IO8">
        <v>72</v>
      </c>
      <c r="IP8">
        <v>89</v>
      </c>
      <c r="IQ8">
        <v>86</v>
      </c>
      <c r="IR8">
        <v>80</v>
      </c>
      <c r="IS8">
        <v>1606090</v>
      </c>
      <c r="IU8">
        <v>1548742</v>
      </c>
      <c r="IV8">
        <v>682889</v>
      </c>
      <c r="IW8">
        <v>191146</v>
      </c>
      <c r="IX8">
        <v>76776</v>
      </c>
      <c r="IY8">
        <v>147804</v>
      </c>
      <c r="IZ8">
        <v>191237</v>
      </c>
      <c r="JA8">
        <v>57532</v>
      </c>
      <c r="JB8">
        <v>461676</v>
      </c>
      <c r="JC8">
        <v>116</v>
      </c>
      <c r="JE8">
        <v>110</v>
      </c>
      <c r="JF8">
        <v>46</v>
      </c>
      <c r="JG8">
        <v>16</v>
      </c>
      <c r="JH8">
        <v>7</v>
      </c>
      <c r="JI8">
        <v>18</v>
      </c>
      <c r="JJ8">
        <v>16</v>
      </c>
      <c r="JK8">
        <v>6</v>
      </c>
      <c r="JL8">
        <v>40</v>
      </c>
      <c r="JM8">
        <v>13846</v>
      </c>
      <c r="JO8">
        <v>14080</v>
      </c>
      <c r="JP8">
        <v>14845</v>
      </c>
      <c r="JQ8">
        <v>11947</v>
      </c>
      <c r="JR8">
        <v>10968</v>
      </c>
      <c r="JS8">
        <v>8211</v>
      </c>
      <c r="JT8">
        <v>11952</v>
      </c>
      <c r="JU8">
        <v>9589</v>
      </c>
      <c r="JV8">
        <v>11542</v>
      </c>
    </row>
    <row r="9" spans="1:342" x14ac:dyDescent="0.25">
      <c r="A9">
        <v>8</v>
      </c>
      <c r="B9" t="s">
        <v>539</v>
      </c>
      <c r="C9">
        <v>833</v>
      </c>
      <c r="D9">
        <v>48</v>
      </c>
      <c r="E9">
        <v>717</v>
      </c>
      <c r="F9">
        <v>374</v>
      </c>
      <c r="G9">
        <v>248</v>
      </c>
      <c r="H9">
        <v>110</v>
      </c>
      <c r="I9">
        <v>145</v>
      </c>
      <c r="J9">
        <v>112</v>
      </c>
      <c r="K9">
        <v>46</v>
      </c>
      <c r="L9">
        <v>319</v>
      </c>
      <c r="M9">
        <v>691</v>
      </c>
      <c r="N9">
        <v>34</v>
      </c>
      <c r="O9">
        <v>603</v>
      </c>
      <c r="P9">
        <v>326</v>
      </c>
      <c r="Q9">
        <v>201</v>
      </c>
      <c r="R9">
        <v>88</v>
      </c>
      <c r="S9">
        <v>117</v>
      </c>
      <c r="U9">
        <v>41</v>
      </c>
      <c r="V9">
        <v>261</v>
      </c>
      <c r="W9">
        <v>142</v>
      </c>
      <c r="X9">
        <v>14</v>
      </c>
      <c r="Y9">
        <v>114</v>
      </c>
      <c r="Z9">
        <v>48</v>
      </c>
      <c r="AA9">
        <v>47</v>
      </c>
      <c r="AB9">
        <v>22</v>
      </c>
      <c r="AC9">
        <v>28</v>
      </c>
      <c r="AD9">
        <v>112</v>
      </c>
      <c r="AE9">
        <v>5</v>
      </c>
      <c r="AF9">
        <v>58</v>
      </c>
      <c r="AG9">
        <v>359</v>
      </c>
      <c r="AH9">
        <v>39</v>
      </c>
      <c r="AI9">
        <v>278</v>
      </c>
      <c r="AJ9">
        <v>170</v>
      </c>
      <c r="AK9">
        <v>96</v>
      </c>
      <c r="AL9">
        <v>46</v>
      </c>
      <c r="AM9">
        <v>116</v>
      </c>
      <c r="AN9">
        <v>57</v>
      </c>
      <c r="AO9">
        <v>14</v>
      </c>
      <c r="AP9">
        <v>212</v>
      </c>
      <c r="AQ9">
        <v>283</v>
      </c>
      <c r="AR9">
        <v>8</v>
      </c>
      <c r="AS9">
        <v>263</v>
      </c>
      <c r="AT9">
        <v>125</v>
      </c>
      <c r="AU9">
        <v>107</v>
      </c>
      <c r="AV9">
        <v>50</v>
      </c>
      <c r="AW9">
        <v>26</v>
      </c>
      <c r="AX9">
        <v>39</v>
      </c>
      <c r="AY9">
        <v>17</v>
      </c>
      <c r="AZ9">
        <v>95</v>
      </c>
      <c r="BA9">
        <v>191</v>
      </c>
      <c r="BB9">
        <v>1</v>
      </c>
      <c r="BC9">
        <v>176</v>
      </c>
      <c r="BD9">
        <v>79</v>
      </c>
      <c r="BE9">
        <v>45</v>
      </c>
      <c r="BF9">
        <v>14</v>
      </c>
      <c r="BG9">
        <v>3</v>
      </c>
      <c r="BH9">
        <v>16</v>
      </c>
      <c r="BI9">
        <v>15</v>
      </c>
      <c r="BJ9">
        <v>12</v>
      </c>
      <c r="BK9">
        <v>787</v>
      </c>
      <c r="BL9">
        <v>46</v>
      </c>
      <c r="BM9">
        <v>686</v>
      </c>
      <c r="BN9">
        <v>374</v>
      </c>
      <c r="BO9">
        <v>232</v>
      </c>
      <c r="BP9">
        <v>98</v>
      </c>
      <c r="BQ9">
        <v>157</v>
      </c>
      <c r="BR9">
        <v>97</v>
      </c>
      <c r="BS9">
        <v>36</v>
      </c>
      <c r="BT9">
        <v>317</v>
      </c>
      <c r="BU9">
        <v>608</v>
      </c>
      <c r="BV9">
        <v>34</v>
      </c>
      <c r="BW9">
        <v>517</v>
      </c>
      <c r="BX9">
        <v>274</v>
      </c>
      <c r="BY9">
        <v>181</v>
      </c>
      <c r="BZ9">
        <v>83</v>
      </c>
      <c r="CA9">
        <v>113</v>
      </c>
      <c r="CB9">
        <v>86</v>
      </c>
      <c r="CC9">
        <v>37</v>
      </c>
      <c r="CD9">
        <v>244</v>
      </c>
      <c r="CO9">
        <v>142</v>
      </c>
      <c r="CP9">
        <v>15</v>
      </c>
      <c r="CQ9">
        <v>111</v>
      </c>
      <c r="CR9">
        <v>62</v>
      </c>
      <c r="CS9">
        <v>42</v>
      </c>
      <c r="CT9">
        <v>21</v>
      </c>
      <c r="CU9">
        <v>27</v>
      </c>
      <c r="CV9">
        <v>26</v>
      </c>
      <c r="CW9">
        <v>4</v>
      </c>
      <c r="CX9">
        <v>59</v>
      </c>
      <c r="CY9">
        <v>119</v>
      </c>
      <c r="CZ9">
        <v>14</v>
      </c>
      <c r="DA9">
        <v>96</v>
      </c>
      <c r="DB9">
        <v>49</v>
      </c>
      <c r="DC9">
        <v>37</v>
      </c>
      <c r="DD9">
        <v>23</v>
      </c>
      <c r="DE9">
        <v>24</v>
      </c>
      <c r="DF9">
        <v>25</v>
      </c>
      <c r="DG9">
        <v>2</v>
      </c>
      <c r="DH9">
        <v>54</v>
      </c>
      <c r="DI9">
        <v>74</v>
      </c>
      <c r="DJ9">
        <v>13</v>
      </c>
      <c r="DK9">
        <v>58</v>
      </c>
      <c r="DL9">
        <v>38</v>
      </c>
      <c r="DM9">
        <v>18</v>
      </c>
      <c r="DN9">
        <v>11</v>
      </c>
      <c r="DO9">
        <v>19</v>
      </c>
      <c r="DP9">
        <v>13</v>
      </c>
      <c r="DQ9">
        <v>3</v>
      </c>
      <c r="DR9">
        <v>30</v>
      </c>
      <c r="DS9">
        <v>222</v>
      </c>
      <c r="DT9">
        <v>19</v>
      </c>
      <c r="DU9">
        <v>188</v>
      </c>
      <c r="DV9">
        <v>101</v>
      </c>
      <c r="DW9">
        <v>72</v>
      </c>
      <c r="DX9">
        <v>35</v>
      </c>
      <c r="DY9">
        <v>41</v>
      </c>
      <c r="DZ9">
        <v>38</v>
      </c>
      <c r="EA9">
        <v>12</v>
      </c>
      <c r="EB9">
        <v>92</v>
      </c>
      <c r="EC9">
        <v>262</v>
      </c>
      <c r="ED9">
        <v>14</v>
      </c>
      <c r="EE9">
        <v>221</v>
      </c>
      <c r="EF9">
        <v>112</v>
      </c>
      <c r="EG9">
        <v>80</v>
      </c>
      <c r="EH9">
        <v>33</v>
      </c>
      <c r="EI9">
        <v>45</v>
      </c>
      <c r="EJ9">
        <v>29</v>
      </c>
      <c r="EK9">
        <v>16</v>
      </c>
      <c r="EL9">
        <v>101</v>
      </c>
      <c r="EM9">
        <v>5</v>
      </c>
      <c r="EN9">
        <v>2</v>
      </c>
      <c r="EO9">
        <v>3</v>
      </c>
      <c r="EP9">
        <v>3</v>
      </c>
      <c r="EQ9">
        <v>1</v>
      </c>
      <c r="ES9">
        <v>2</v>
      </c>
      <c r="ET9">
        <v>1</v>
      </c>
      <c r="EV9">
        <v>2</v>
      </c>
      <c r="EW9">
        <v>24</v>
      </c>
      <c r="EY9">
        <v>24</v>
      </c>
      <c r="EZ9">
        <v>22</v>
      </c>
      <c r="FA9">
        <v>10</v>
      </c>
      <c r="FB9">
        <v>6</v>
      </c>
      <c r="FC9">
        <v>7</v>
      </c>
      <c r="FD9">
        <v>3</v>
      </c>
      <c r="FE9">
        <v>1</v>
      </c>
      <c r="FF9">
        <v>17</v>
      </c>
      <c r="FG9">
        <v>516</v>
      </c>
      <c r="FH9">
        <v>38</v>
      </c>
      <c r="FI9">
        <v>457</v>
      </c>
      <c r="FJ9">
        <v>266</v>
      </c>
      <c r="FK9">
        <v>142</v>
      </c>
      <c r="FL9">
        <v>55</v>
      </c>
      <c r="FM9">
        <v>102</v>
      </c>
      <c r="FN9">
        <v>58</v>
      </c>
      <c r="FO9">
        <v>22</v>
      </c>
      <c r="FP9">
        <v>203</v>
      </c>
      <c r="FQ9">
        <v>914</v>
      </c>
      <c r="FR9">
        <v>58</v>
      </c>
      <c r="FS9">
        <v>824</v>
      </c>
      <c r="FT9">
        <v>465</v>
      </c>
      <c r="FU9">
        <v>259</v>
      </c>
      <c r="FV9">
        <v>112</v>
      </c>
      <c r="FW9">
        <v>186</v>
      </c>
      <c r="FX9">
        <v>110</v>
      </c>
      <c r="FY9">
        <v>44</v>
      </c>
      <c r="FZ9">
        <v>351</v>
      </c>
      <c r="GA9">
        <v>57</v>
      </c>
      <c r="GB9">
        <v>66</v>
      </c>
      <c r="GC9">
        <v>56</v>
      </c>
      <c r="GD9">
        <v>57</v>
      </c>
      <c r="GE9">
        <v>55</v>
      </c>
      <c r="GF9">
        <v>49</v>
      </c>
      <c r="GG9">
        <v>55</v>
      </c>
      <c r="GH9">
        <v>53</v>
      </c>
      <c r="GI9">
        <v>50</v>
      </c>
      <c r="GJ9">
        <v>58</v>
      </c>
      <c r="GK9">
        <v>62</v>
      </c>
      <c r="GL9">
        <v>9</v>
      </c>
      <c r="GM9">
        <v>53</v>
      </c>
      <c r="GN9">
        <v>27</v>
      </c>
      <c r="GO9">
        <v>16</v>
      </c>
      <c r="GP9">
        <v>7</v>
      </c>
      <c r="GQ9">
        <v>8</v>
      </c>
      <c r="GR9">
        <v>8</v>
      </c>
      <c r="GS9">
        <v>0</v>
      </c>
      <c r="GT9">
        <v>15</v>
      </c>
      <c r="GU9">
        <v>113</v>
      </c>
      <c r="GV9">
        <v>10</v>
      </c>
      <c r="GW9">
        <v>101</v>
      </c>
      <c r="GX9">
        <v>57</v>
      </c>
      <c r="GY9">
        <v>31</v>
      </c>
      <c r="GZ9">
        <v>17</v>
      </c>
      <c r="HA9">
        <v>20</v>
      </c>
      <c r="HB9">
        <v>12</v>
      </c>
      <c r="HC9">
        <v>1</v>
      </c>
      <c r="HD9">
        <v>34</v>
      </c>
      <c r="HE9">
        <v>55</v>
      </c>
      <c r="HF9">
        <v>90</v>
      </c>
      <c r="HG9">
        <v>53</v>
      </c>
      <c r="HH9">
        <v>47</v>
      </c>
      <c r="HI9">
        <v>52</v>
      </c>
      <c r="HJ9">
        <v>41</v>
      </c>
      <c r="HK9">
        <v>40</v>
      </c>
      <c r="HL9">
        <v>67</v>
      </c>
      <c r="HM9">
        <v>0</v>
      </c>
      <c r="HN9">
        <v>44</v>
      </c>
      <c r="HO9">
        <v>628</v>
      </c>
      <c r="HP9">
        <v>52</v>
      </c>
      <c r="HQ9">
        <v>563</v>
      </c>
      <c r="HR9">
        <v>319</v>
      </c>
      <c r="HS9">
        <v>165</v>
      </c>
      <c r="HT9">
        <v>62</v>
      </c>
      <c r="HU9">
        <v>141</v>
      </c>
      <c r="HV9">
        <v>83</v>
      </c>
      <c r="HW9">
        <v>20</v>
      </c>
      <c r="HX9">
        <v>273</v>
      </c>
      <c r="HY9">
        <v>760</v>
      </c>
      <c r="HZ9">
        <v>58</v>
      </c>
      <c r="IA9">
        <v>681</v>
      </c>
      <c r="IB9">
        <v>389</v>
      </c>
      <c r="IC9">
        <v>212</v>
      </c>
      <c r="ID9">
        <v>87</v>
      </c>
      <c r="IE9">
        <v>170</v>
      </c>
      <c r="IF9">
        <v>98</v>
      </c>
      <c r="IG9">
        <v>24</v>
      </c>
      <c r="IH9">
        <v>335</v>
      </c>
      <c r="II9">
        <v>83</v>
      </c>
      <c r="IJ9">
        <v>90</v>
      </c>
      <c r="IK9">
        <v>83</v>
      </c>
      <c r="IL9">
        <v>82</v>
      </c>
      <c r="IM9">
        <v>78</v>
      </c>
      <c r="IN9">
        <v>71</v>
      </c>
      <c r="IO9">
        <v>83</v>
      </c>
      <c r="IP9">
        <v>85</v>
      </c>
      <c r="IQ9">
        <v>83</v>
      </c>
      <c r="IR9">
        <v>82</v>
      </c>
      <c r="IS9">
        <v>9884053</v>
      </c>
      <c r="IT9">
        <v>1174688</v>
      </c>
      <c r="IU9">
        <v>8580334</v>
      </c>
      <c r="IV9">
        <v>5227386</v>
      </c>
      <c r="IW9">
        <v>2556530</v>
      </c>
      <c r="IX9">
        <v>955324</v>
      </c>
      <c r="IY9">
        <v>2567393</v>
      </c>
      <c r="IZ9">
        <v>1155145</v>
      </c>
      <c r="JA9">
        <v>188416</v>
      </c>
      <c r="JB9">
        <v>4563223</v>
      </c>
      <c r="JC9">
        <v>628</v>
      </c>
      <c r="JD9">
        <v>52</v>
      </c>
      <c r="JE9">
        <v>563</v>
      </c>
      <c r="JF9">
        <v>319</v>
      </c>
      <c r="JG9">
        <v>165</v>
      </c>
      <c r="JH9">
        <v>62</v>
      </c>
      <c r="JI9">
        <v>141</v>
      </c>
      <c r="JJ9">
        <v>83</v>
      </c>
      <c r="JK9">
        <v>20</v>
      </c>
      <c r="JL9">
        <v>273</v>
      </c>
      <c r="JM9">
        <v>15739</v>
      </c>
      <c r="JN9">
        <v>22590</v>
      </c>
      <c r="JO9">
        <v>15240</v>
      </c>
      <c r="JP9">
        <v>16387</v>
      </c>
      <c r="JQ9">
        <v>15494</v>
      </c>
      <c r="JR9">
        <v>15409</v>
      </c>
      <c r="JS9">
        <v>18209</v>
      </c>
      <c r="JT9">
        <v>13917</v>
      </c>
      <c r="JU9">
        <v>9421</v>
      </c>
      <c r="JV9">
        <v>16715</v>
      </c>
    </row>
    <row r="10" spans="1:342" x14ac:dyDescent="0.25">
      <c r="A10">
        <v>9</v>
      </c>
      <c r="B10" t="s">
        <v>520</v>
      </c>
      <c r="C10">
        <v>452</v>
      </c>
      <c r="D10">
        <v>5</v>
      </c>
      <c r="E10">
        <v>428</v>
      </c>
      <c r="F10">
        <v>186</v>
      </c>
      <c r="G10">
        <v>90</v>
      </c>
      <c r="H10">
        <v>28</v>
      </c>
      <c r="I10">
        <v>48</v>
      </c>
      <c r="J10">
        <v>53</v>
      </c>
      <c r="K10">
        <v>58</v>
      </c>
      <c r="L10">
        <v>112</v>
      </c>
      <c r="M10">
        <v>389</v>
      </c>
      <c r="N10">
        <v>2</v>
      </c>
      <c r="O10">
        <v>373</v>
      </c>
      <c r="P10">
        <v>166</v>
      </c>
      <c r="Q10">
        <v>79</v>
      </c>
      <c r="R10">
        <v>25</v>
      </c>
      <c r="S10">
        <v>40</v>
      </c>
      <c r="U10">
        <v>57</v>
      </c>
      <c r="V10">
        <v>95</v>
      </c>
      <c r="W10">
        <v>63</v>
      </c>
      <c r="X10">
        <v>3</v>
      </c>
      <c r="Y10">
        <v>55</v>
      </c>
      <c r="Z10">
        <v>20</v>
      </c>
      <c r="AA10">
        <v>11</v>
      </c>
      <c r="AB10">
        <v>3</v>
      </c>
      <c r="AC10">
        <v>8</v>
      </c>
      <c r="AD10">
        <v>53</v>
      </c>
      <c r="AE10">
        <v>1</v>
      </c>
      <c r="AF10">
        <v>17</v>
      </c>
      <c r="AG10">
        <v>185</v>
      </c>
      <c r="AH10">
        <v>5</v>
      </c>
      <c r="AI10">
        <v>169</v>
      </c>
      <c r="AJ10">
        <v>97</v>
      </c>
      <c r="AK10">
        <v>42</v>
      </c>
      <c r="AL10">
        <v>14</v>
      </c>
      <c r="AM10">
        <v>44</v>
      </c>
      <c r="AN10">
        <v>29</v>
      </c>
      <c r="AO10">
        <v>15</v>
      </c>
      <c r="AP10">
        <v>100</v>
      </c>
      <c r="AQ10">
        <v>134</v>
      </c>
      <c r="AS10">
        <v>129</v>
      </c>
      <c r="AT10">
        <v>32</v>
      </c>
      <c r="AU10">
        <v>17</v>
      </c>
      <c r="AV10">
        <v>8</v>
      </c>
      <c r="AW10">
        <v>3</v>
      </c>
      <c r="AX10">
        <v>15</v>
      </c>
      <c r="AY10">
        <v>29</v>
      </c>
      <c r="AZ10">
        <v>8</v>
      </c>
      <c r="BA10">
        <v>133</v>
      </c>
      <c r="BC10">
        <v>130</v>
      </c>
      <c r="BD10">
        <v>57</v>
      </c>
      <c r="BE10">
        <v>31</v>
      </c>
      <c r="BF10">
        <v>6</v>
      </c>
      <c r="BG10">
        <v>1</v>
      </c>
      <c r="BH10">
        <v>9</v>
      </c>
      <c r="BI10">
        <v>14</v>
      </c>
      <c r="BJ10">
        <v>4</v>
      </c>
      <c r="BK10">
        <v>60</v>
      </c>
      <c r="BL10">
        <v>1</v>
      </c>
      <c r="BM10">
        <v>56</v>
      </c>
      <c r="BN10">
        <v>29</v>
      </c>
      <c r="BO10">
        <v>19</v>
      </c>
      <c r="BP10">
        <v>6</v>
      </c>
      <c r="BQ10">
        <v>14</v>
      </c>
      <c r="BR10">
        <v>11</v>
      </c>
      <c r="BS10">
        <v>3</v>
      </c>
      <c r="BT10">
        <v>19</v>
      </c>
      <c r="BU10">
        <v>123</v>
      </c>
      <c r="BV10">
        <v>2</v>
      </c>
      <c r="BW10">
        <v>114</v>
      </c>
      <c r="BX10">
        <v>53</v>
      </c>
      <c r="BY10">
        <v>25</v>
      </c>
      <c r="BZ10">
        <v>12</v>
      </c>
      <c r="CA10">
        <v>16</v>
      </c>
      <c r="CB10">
        <v>17</v>
      </c>
      <c r="CC10">
        <v>11</v>
      </c>
      <c r="CD10">
        <v>39</v>
      </c>
      <c r="CO10">
        <v>3</v>
      </c>
      <c r="CQ10">
        <v>3</v>
      </c>
      <c r="CR10">
        <v>2</v>
      </c>
      <c r="CS10">
        <v>1</v>
      </c>
      <c r="CV10">
        <v>1</v>
      </c>
      <c r="CX10">
        <v>2</v>
      </c>
      <c r="CY10">
        <v>2</v>
      </c>
      <c r="DA10">
        <v>2</v>
      </c>
      <c r="DB10">
        <v>1</v>
      </c>
      <c r="DC10">
        <v>1</v>
      </c>
      <c r="DH10">
        <v>1</v>
      </c>
      <c r="DI10">
        <v>1</v>
      </c>
      <c r="DK10">
        <v>1</v>
      </c>
      <c r="DL10">
        <v>1</v>
      </c>
      <c r="DM10">
        <v>1</v>
      </c>
      <c r="DR10">
        <v>1</v>
      </c>
      <c r="DS10">
        <v>38</v>
      </c>
      <c r="DT10">
        <v>1</v>
      </c>
      <c r="DU10">
        <v>37</v>
      </c>
      <c r="DV10">
        <v>16</v>
      </c>
      <c r="DW10">
        <v>5</v>
      </c>
      <c r="DX10">
        <v>3</v>
      </c>
      <c r="DY10">
        <v>3</v>
      </c>
      <c r="DZ10">
        <v>6</v>
      </c>
      <c r="EA10">
        <v>1</v>
      </c>
      <c r="EB10">
        <v>10</v>
      </c>
      <c r="EC10">
        <v>28</v>
      </c>
      <c r="ED10">
        <v>1</v>
      </c>
      <c r="EE10">
        <v>25</v>
      </c>
      <c r="EF10">
        <v>10</v>
      </c>
      <c r="EG10">
        <v>6</v>
      </c>
      <c r="EH10">
        <v>3</v>
      </c>
      <c r="EI10">
        <v>6</v>
      </c>
      <c r="EJ10">
        <v>6</v>
      </c>
      <c r="EK10">
        <v>1</v>
      </c>
      <c r="EL10">
        <v>10</v>
      </c>
      <c r="EM10">
        <v>1</v>
      </c>
      <c r="EO10">
        <v>1</v>
      </c>
      <c r="EP10">
        <v>1</v>
      </c>
      <c r="EQ10">
        <v>1</v>
      </c>
      <c r="ER10">
        <v>1</v>
      </c>
      <c r="ES10">
        <v>1</v>
      </c>
      <c r="EV10">
        <v>1</v>
      </c>
      <c r="EW10">
        <v>3</v>
      </c>
      <c r="EY10">
        <v>3</v>
      </c>
      <c r="EZ10">
        <v>3</v>
      </c>
      <c r="FA10">
        <v>1</v>
      </c>
      <c r="FC10">
        <v>2</v>
      </c>
      <c r="FD10">
        <v>1</v>
      </c>
      <c r="FF10">
        <v>3</v>
      </c>
      <c r="FG10">
        <v>44</v>
      </c>
      <c r="FH10">
        <v>1</v>
      </c>
      <c r="FI10">
        <v>42</v>
      </c>
      <c r="FJ10">
        <v>22</v>
      </c>
      <c r="FK10">
        <v>13</v>
      </c>
      <c r="FL10">
        <v>3</v>
      </c>
      <c r="FM10">
        <v>6</v>
      </c>
      <c r="FN10">
        <v>6</v>
      </c>
      <c r="FO10">
        <v>1</v>
      </c>
      <c r="FP10">
        <v>11</v>
      </c>
      <c r="FQ10">
        <v>60</v>
      </c>
      <c r="FR10">
        <v>1</v>
      </c>
      <c r="FS10">
        <v>56</v>
      </c>
      <c r="FT10">
        <v>29</v>
      </c>
      <c r="FU10">
        <v>19</v>
      </c>
      <c r="FV10">
        <v>6</v>
      </c>
      <c r="FW10">
        <v>9</v>
      </c>
      <c r="FX10">
        <v>6</v>
      </c>
      <c r="FY10">
        <v>1</v>
      </c>
      <c r="FZ10">
        <v>15</v>
      </c>
      <c r="GA10">
        <v>73</v>
      </c>
      <c r="GB10">
        <v>100</v>
      </c>
      <c r="GC10">
        <v>75</v>
      </c>
      <c r="GD10">
        <v>76</v>
      </c>
      <c r="GE10">
        <v>68</v>
      </c>
      <c r="GF10">
        <v>50</v>
      </c>
      <c r="GG10">
        <v>67</v>
      </c>
      <c r="GH10">
        <v>100</v>
      </c>
      <c r="GI10">
        <v>100</v>
      </c>
      <c r="GJ10">
        <v>73</v>
      </c>
      <c r="GK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T10">
        <v>0</v>
      </c>
      <c r="GU10">
        <v>1</v>
      </c>
      <c r="GW10">
        <v>1</v>
      </c>
      <c r="GX10">
        <v>1</v>
      </c>
      <c r="GY10">
        <v>1</v>
      </c>
      <c r="GZ10">
        <v>1</v>
      </c>
      <c r="HA10">
        <v>1</v>
      </c>
      <c r="HD10">
        <v>1</v>
      </c>
      <c r="HE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N10">
        <v>0</v>
      </c>
      <c r="HO10">
        <v>45</v>
      </c>
      <c r="HQ10">
        <v>45</v>
      </c>
      <c r="HR10">
        <v>22</v>
      </c>
      <c r="HS10">
        <v>7</v>
      </c>
      <c r="HT10">
        <v>2</v>
      </c>
      <c r="HU10">
        <v>4</v>
      </c>
      <c r="HV10">
        <v>6</v>
      </c>
      <c r="HW10">
        <v>4</v>
      </c>
      <c r="HX10">
        <v>12</v>
      </c>
      <c r="HY10">
        <v>58</v>
      </c>
      <c r="IA10">
        <v>58</v>
      </c>
      <c r="IB10">
        <v>28</v>
      </c>
      <c r="IC10">
        <v>9</v>
      </c>
      <c r="ID10">
        <v>3</v>
      </c>
      <c r="IE10">
        <v>7</v>
      </c>
      <c r="IF10">
        <v>7</v>
      </c>
      <c r="IG10">
        <v>5</v>
      </c>
      <c r="IH10">
        <v>18</v>
      </c>
      <c r="II10">
        <v>78</v>
      </c>
      <c r="IK10">
        <v>78</v>
      </c>
      <c r="IL10">
        <v>79</v>
      </c>
      <c r="IM10">
        <v>78</v>
      </c>
      <c r="IN10">
        <v>67</v>
      </c>
      <c r="IO10">
        <v>57</v>
      </c>
      <c r="IP10">
        <v>86</v>
      </c>
      <c r="IQ10">
        <v>80</v>
      </c>
      <c r="IR10">
        <v>67</v>
      </c>
      <c r="IS10">
        <v>608314</v>
      </c>
      <c r="IU10">
        <v>608314</v>
      </c>
      <c r="IV10">
        <v>285520</v>
      </c>
      <c r="IW10">
        <v>82126</v>
      </c>
      <c r="IX10">
        <v>23763</v>
      </c>
      <c r="IY10">
        <v>61367</v>
      </c>
      <c r="IZ10">
        <v>96851</v>
      </c>
      <c r="JA10">
        <v>46632</v>
      </c>
      <c r="JB10">
        <v>164057</v>
      </c>
      <c r="JC10">
        <v>45</v>
      </c>
      <c r="JE10">
        <v>45</v>
      </c>
      <c r="JF10">
        <v>22</v>
      </c>
      <c r="JG10">
        <v>7</v>
      </c>
      <c r="JH10">
        <v>2</v>
      </c>
      <c r="JI10">
        <v>4</v>
      </c>
      <c r="JJ10">
        <v>6</v>
      </c>
      <c r="JK10">
        <v>4</v>
      </c>
      <c r="JL10">
        <v>12</v>
      </c>
      <c r="JM10">
        <v>13518</v>
      </c>
      <c r="JO10">
        <v>13518</v>
      </c>
      <c r="JP10">
        <v>12978</v>
      </c>
      <c r="JQ10">
        <v>11732</v>
      </c>
      <c r="JR10">
        <v>11882</v>
      </c>
      <c r="JS10">
        <v>15342</v>
      </c>
      <c r="JT10">
        <v>16142</v>
      </c>
      <c r="JU10">
        <v>11658</v>
      </c>
      <c r="JV10">
        <v>13671</v>
      </c>
    </row>
    <row r="11" spans="1:342" x14ac:dyDescent="0.25">
      <c r="A11">
        <v>10</v>
      </c>
      <c r="B11" t="s">
        <v>519</v>
      </c>
      <c r="C11">
        <v>1439</v>
      </c>
      <c r="D11">
        <v>17</v>
      </c>
      <c r="E11">
        <v>1372</v>
      </c>
      <c r="F11">
        <v>503</v>
      </c>
      <c r="G11">
        <v>238</v>
      </c>
      <c r="H11">
        <v>77</v>
      </c>
      <c r="I11">
        <v>155</v>
      </c>
      <c r="J11">
        <v>186</v>
      </c>
      <c r="K11">
        <v>48</v>
      </c>
      <c r="L11">
        <v>315</v>
      </c>
      <c r="M11">
        <v>1216</v>
      </c>
      <c r="N11">
        <v>12</v>
      </c>
      <c r="O11">
        <v>1173</v>
      </c>
      <c r="P11">
        <v>450</v>
      </c>
      <c r="Q11">
        <v>197</v>
      </c>
      <c r="R11">
        <v>65</v>
      </c>
      <c r="S11">
        <v>129</v>
      </c>
      <c r="U11">
        <v>43</v>
      </c>
      <c r="V11">
        <v>250</v>
      </c>
      <c r="W11">
        <v>223</v>
      </c>
      <c r="X11">
        <v>5</v>
      </c>
      <c r="Y11">
        <v>199</v>
      </c>
      <c r="Z11">
        <v>53</v>
      </c>
      <c r="AA11">
        <v>41</v>
      </c>
      <c r="AB11">
        <v>12</v>
      </c>
      <c r="AC11">
        <v>26</v>
      </c>
      <c r="AD11">
        <v>186</v>
      </c>
      <c r="AE11">
        <v>5</v>
      </c>
      <c r="AF11">
        <v>65</v>
      </c>
      <c r="AG11">
        <v>491</v>
      </c>
      <c r="AH11">
        <v>16</v>
      </c>
      <c r="AI11">
        <v>452</v>
      </c>
      <c r="AJ11">
        <v>234</v>
      </c>
      <c r="AK11">
        <v>108</v>
      </c>
      <c r="AL11">
        <v>38</v>
      </c>
      <c r="AM11">
        <v>144</v>
      </c>
      <c r="AN11">
        <v>90</v>
      </c>
      <c r="AO11">
        <v>13</v>
      </c>
      <c r="AP11">
        <v>278</v>
      </c>
      <c r="AQ11">
        <v>400</v>
      </c>
      <c r="AR11">
        <v>1</v>
      </c>
      <c r="AS11">
        <v>389</v>
      </c>
      <c r="AT11">
        <v>82</v>
      </c>
      <c r="AU11">
        <v>55</v>
      </c>
      <c r="AV11">
        <v>21</v>
      </c>
      <c r="AW11">
        <v>9</v>
      </c>
      <c r="AX11">
        <v>61</v>
      </c>
      <c r="AY11">
        <v>17</v>
      </c>
      <c r="AZ11">
        <v>28</v>
      </c>
      <c r="BA11">
        <v>548</v>
      </c>
      <c r="BC11">
        <v>531</v>
      </c>
      <c r="BD11">
        <v>187</v>
      </c>
      <c r="BE11">
        <v>75</v>
      </c>
      <c r="BF11">
        <v>18</v>
      </c>
      <c r="BG11">
        <v>2</v>
      </c>
      <c r="BH11">
        <v>35</v>
      </c>
      <c r="BI11">
        <v>18</v>
      </c>
      <c r="BJ11">
        <v>9</v>
      </c>
      <c r="BK11">
        <v>1118</v>
      </c>
      <c r="BL11">
        <v>11</v>
      </c>
      <c r="BM11">
        <v>1075</v>
      </c>
      <c r="BN11">
        <v>411</v>
      </c>
      <c r="BO11">
        <v>168</v>
      </c>
      <c r="BP11">
        <v>58</v>
      </c>
      <c r="BQ11">
        <v>143</v>
      </c>
      <c r="BR11">
        <v>142</v>
      </c>
      <c r="BS11">
        <v>34</v>
      </c>
      <c r="BT11">
        <v>261</v>
      </c>
      <c r="BU11">
        <v>581</v>
      </c>
      <c r="BV11">
        <v>9</v>
      </c>
      <c r="BW11">
        <v>558</v>
      </c>
      <c r="BX11">
        <v>207</v>
      </c>
      <c r="BY11">
        <v>112</v>
      </c>
      <c r="BZ11">
        <v>37</v>
      </c>
      <c r="CA11">
        <v>60</v>
      </c>
      <c r="CB11">
        <v>77</v>
      </c>
      <c r="CC11">
        <v>17</v>
      </c>
      <c r="CD11">
        <v>140</v>
      </c>
      <c r="CO11">
        <v>12</v>
      </c>
      <c r="CP11">
        <v>2</v>
      </c>
      <c r="CQ11">
        <v>10</v>
      </c>
      <c r="CR11">
        <v>4</v>
      </c>
      <c r="CS11">
        <v>4</v>
      </c>
      <c r="CT11">
        <v>2</v>
      </c>
      <c r="CU11">
        <v>2</v>
      </c>
      <c r="CV11">
        <v>2</v>
      </c>
      <c r="CX11">
        <v>3</v>
      </c>
      <c r="CY11">
        <v>5</v>
      </c>
      <c r="CZ11">
        <v>1</v>
      </c>
      <c r="DA11">
        <v>4</v>
      </c>
      <c r="DB11">
        <v>2</v>
      </c>
      <c r="DC11">
        <v>3</v>
      </c>
      <c r="DD11">
        <v>1</v>
      </c>
      <c r="DE11">
        <v>1</v>
      </c>
      <c r="DH11">
        <v>1</v>
      </c>
      <c r="DI11">
        <v>72</v>
      </c>
      <c r="DJ11">
        <v>2</v>
      </c>
      <c r="DK11">
        <v>70</v>
      </c>
      <c r="DL11">
        <v>34</v>
      </c>
      <c r="DM11">
        <v>17</v>
      </c>
      <c r="DN11">
        <v>5</v>
      </c>
      <c r="DO11">
        <v>14</v>
      </c>
      <c r="DP11">
        <v>13</v>
      </c>
      <c r="DQ11">
        <v>2</v>
      </c>
      <c r="DR11">
        <v>28</v>
      </c>
      <c r="DS11">
        <v>208</v>
      </c>
      <c r="DT11">
        <v>4</v>
      </c>
      <c r="DU11">
        <v>203</v>
      </c>
      <c r="DV11">
        <v>71</v>
      </c>
      <c r="DW11">
        <v>44</v>
      </c>
      <c r="DX11">
        <v>13</v>
      </c>
      <c r="DY11">
        <v>22</v>
      </c>
      <c r="DZ11">
        <v>23</v>
      </c>
      <c r="EA11">
        <v>4</v>
      </c>
      <c r="EB11">
        <v>43</v>
      </c>
      <c r="EC11">
        <v>61</v>
      </c>
      <c r="ED11">
        <v>1</v>
      </c>
      <c r="EE11">
        <v>58</v>
      </c>
      <c r="EF11">
        <v>21</v>
      </c>
      <c r="EG11">
        <v>14</v>
      </c>
      <c r="EH11">
        <v>6</v>
      </c>
      <c r="EI11">
        <v>6</v>
      </c>
      <c r="EJ11">
        <v>10</v>
      </c>
      <c r="EK11">
        <v>4</v>
      </c>
      <c r="EL11">
        <v>11</v>
      </c>
      <c r="EM11">
        <v>1</v>
      </c>
      <c r="EO11">
        <v>1</v>
      </c>
      <c r="EW11">
        <v>8</v>
      </c>
      <c r="EY11">
        <v>8</v>
      </c>
      <c r="EZ11">
        <v>7</v>
      </c>
      <c r="FA11">
        <v>2</v>
      </c>
      <c r="FB11">
        <v>1</v>
      </c>
      <c r="FC11">
        <v>3</v>
      </c>
      <c r="FD11">
        <v>2</v>
      </c>
      <c r="FE11">
        <v>1</v>
      </c>
      <c r="FF11">
        <v>3</v>
      </c>
      <c r="FG11">
        <v>495</v>
      </c>
      <c r="FH11">
        <v>7</v>
      </c>
      <c r="FI11">
        <v>456</v>
      </c>
      <c r="FJ11">
        <v>180</v>
      </c>
      <c r="FK11">
        <v>50</v>
      </c>
      <c r="FL11">
        <v>13</v>
      </c>
      <c r="FM11">
        <v>57</v>
      </c>
      <c r="FN11">
        <v>67</v>
      </c>
      <c r="FO11">
        <v>18</v>
      </c>
      <c r="FP11">
        <v>125</v>
      </c>
      <c r="FQ11">
        <v>747</v>
      </c>
      <c r="FR11">
        <v>8</v>
      </c>
      <c r="FS11">
        <v>687</v>
      </c>
      <c r="FT11">
        <v>265</v>
      </c>
      <c r="FU11">
        <v>95</v>
      </c>
      <c r="FV11">
        <v>28</v>
      </c>
      <c r="FW11">
        <v>79</v>
      </c>
      <c r="FX11">
        <v>96</v>
      </c>
      <c r="FY11">
        <v>35</v>
      </c>
      <c r="FZ11">
        <v>173</v>
      </c>
      <c r="GA11">
        <v>66</v>
      </c>
      <c r="GB11">
        <v>88</v>
      </c>
      <c r="GC11">
        <v>66</v>
      </c>
      <c r="GD11">
        <v>68</v>
      </c>
      <c r="GE11">
        <v>53</v>
      </c>
      <c r="GF11">
        <v>46</v>
      </c>
      <c r="GG11">
        <v>72</v>
      </c>
      <c r="GH11">
        <v>70</v>
      </c>
      <c r="GI11">
        <v>51</v>
      </c>
      <c r="GJ11">
        <v>72</v>
      </c>
      <c r="GK11">
        <v>24</v>
      </c>
      <c r="GM11">
        <v>24</v>
      </c>
      <c r="GN11">
        <v>11</v>
      </c>
      <c r="GO11">
        <v>5</v>
      </c>
      <c r="GP11">
        <v>2</v>
      </c>
      <c r="GQ11">
        <v>2</v>
      </c>
      <c r="GR11">
        <v>2</v>
      </c>
      <c r="GS11">
        <v>0</v>
      </c>
      <c r="GT11">
        <v>7</v>
      </c>
      <c r="GU11">
        <v>45</v>
      </c>
      <c r="GW11">
        <v>45</v>
      </c>
      <c r="GX11">
        <v>17</v>
      </c>
      <c r="GY11">
        <v>11</v>
      </c>
      <c r="GZ11">
        <v>4</v>
      </c>
      <c r="HA11">
        <v>4</v>
      </c>
      <c r="HB11">
        <v>4</v>
      </c>
      <c r="HC11">
        <v>1</v>
      </c>
      <c r="HD11">
        <v>12</v>
      </c>
      <c r="HE11">
        <v>53</v>
      </c>
      <c r="HG11">
        <v>53</v>
      </c>
      <c r="HH11">
        <v>65</v>
      </c>
      <c r="HI11">
        <v>46</v>
      </c>
      <c r="HJ11">
        <v>50</v>
      </c>
      <c r="HK11">
        <v>50</v>
      </c>
      <c r="HL11">
        <v>50</v>
      </c>
      <c r="HM11">
        <v>0</v>
      </c>
      <c r="HN11">
        <v>58</v>
      </c>
      <c r="HO11">
        <v>436</v>
      </c>
      <c r="HP11">
        <v>6</v>
      </c>
      <c r="HQ11">
        <v>403</v>
      </c>
      <c r="HR11">
        <v>162</v>
      </c>
      <c r="HS11">
        <v>53</v>
      </c>
      <c r="HT11">
        <v>13</v>
      </c>
      <c r="HU11">
        <v>52</v>
      </c>
      <c r="HV11">
        <v>55</v>
      </c>
      <c r="HW11">
        <v>11</v>
      </c>
      <c r="HX11">
        <v>126</v>
      </c>
      <c r="HY11">
        <v>530</v>
      </c>
      <c r="HZ11">
        <v>6</v>
      </c>
      <c r="IA11">
        <v>494</v>
      </c>
      <c r="IB11">
        <v>202</v>
      </c>
      <c r="IC11">
        <v>64</v>
      </c>
      <c r="ID11">
        <v>16</v>
      </c>
      <c r="IE11">
        <v>64</v>
      </c>
      <c r="IF11">
        <v>61</v>
      </c>
      <c r="IG11">
        <v>17</v>
      </c>
      <c r="IH11">
        <v>153</v>
      </c>
      <c r="II11">
        <v>82</v>
      </c>
      <c r="IJ11">
        <v>100</v>
      </c>
      <c r="IK11">
        <v>82</v>
      </c>
      <c r="IL11">
        <v>80</v>
      </c>
      <c r="IM11">
        <v>83</v>
      </c>
      <c r="IN11">
        <v>81</v>
      </c>
      <c r="IO11">
        <v>81</v>
      </c>
      <c r="IP11">
        <v>90</v>
      </c>
      <c r="IQ11">
        <v>65</v>
      </c>
      <c r="IR11">
        <v>82</v>
      </c>
      <c r="IS11">
        <v>5747290</v>
      </c>
      <c r="IT11">
        <v>57530</v>
      </c>
      <c r="IU11">
        <v>5403605</v>
      </c>
      <c r="IV11">
        <v>2322426</v>
      </c>
      <c r="IW11">
        <v>809197</v>
      </c>
      <c r="IX11">
        <v>199059</v>
      </c>
      <c r="IY11">
        <v>576744</v>
      </c>
      <c r="IZ11">
        <v>772566</v>
      </c>
      <c r="JA11">
        <v>114598</v>
      </c>
      <c r="JB11">
        <v>1658110</v>
      </c>
      <c r="JC11">
        <v>436</v>
      </c>
      <c r="JD11">
        <v>6</v>
      </c>
      <c r="JE11">
        <v>403</v>
      </c>
      <c r="JF11">
        <v>162</v>
      </c>
      <c r="JG11">
        <v>53</v>
      </c>
      <c r="JH11">
        <v>13</v>
      </c>
      <c r="JI11">
        <v>52</v>
      </c>
      <c r="JJ11">
        <v>55</v>
      </c>
      <c r="JK11">
        <v>11</v>
      </c>
      <c r="JL11">
        <v>126</v>
      </c>
      <c r="JM11">
        <v>13182</v>
      </c>
      <c r="JN11">
        <v>9588</v>
      </c>
      <c r="JO11">
        <v>13408</v>
      </c>
      <c r="JP11">
        <v>14336</v>
      </c>
      <c r="JQ11">
        <v>15268</v>
      </c>
      <c r="JR11">
        <v>15312</v>
      </c>
      <c r="JS11">
        <v>11091</v>
      </c>
      <c r="JT11">
        <v>14047</v>
      </c>
      <c r="JU11">
        <v>10418</v>
      </c>
      <c r="JV11">
        <v>13160</v>
      </c>
    </row>
    <row r="12" spans="1:342" x14ac:dyDescent="0.25">
      <c r="A12">
        <v>11</v>
      </c>
      <c r="B12" t="s">
        <v>515</v>
      </c>
      <c r="C12">
        <v>1447</v>
      </c>
      <c r="D12">
        <v>26</v>
      </c>
      <c r="E12">
        <v>1301</v>
      </c>
      <c r="F12">
        <v>594</v>
      </c>
      <c r="G12">
        <v>251</v>
      </c>
      <c r="H12">
        <v>91</v>
      </c>
      <c r="I12">
        <v>205</v>
      </c>
      <c r="J12">
        <v>201</v>
      </c>
      <c r="K12">
        <v>48</v>
      </c>
      <c r="L12">
        <v>400</v>
      </c>
      <c r="M12">
        <v>1191</v>
      </c>
      <c r="N12">
        <v>19</v>
      </c>
      <c r="O12">
        <v>1071</v>
      </c>
      <c r="P12">
        <v>517</v>
      </c>
      <c r="Q12">
        <v>204</v>
      </c>
      <c r="R12">
        <v>73</v>
      </c>
      <c r="S12">
        <v>168</v>
      </c>
      <c r="U12">
        <v>42</v>
      </c>
      <c r="V12">
        <v>317</v>
      </c>
      <c r="W12">
        <v>256</v>
      </c>
      <c r="X12">
        <v>7</v>
      </c>
      <c r="Y12">
        <v>230</v>
      </c>
      <c r="Z12">
        <v>77</v>
      </c>
      <c r="AA12">
        <v>47</v>
      </c>
      <c r="AB12">
        <v>18</v>
      </c>
      <c r="AC12">
        <v>37</v>
      </c>
      <c r="AD12">
        <v>201</v>
      </c>
      <c r="AE12">
        <v>6</v>
      </c>
      <c r="AF12">
        <v>83</v>
      </c>
      <c r="AG12">
        <v>565</v>
      </c>
      <c r="AH12">
        <v>24</v>
      </c>
      <c r="AI12">
        <v>486</v>
      </c>
      <c r="AJ12">
        <v>264</v>
      </c>
      <c r="AK12">
        <v>123</v>
      </c>
      <c r="AL12">
        <v>51</v>
      </c>
      <c r="AM12">
        <v>183</v>
      </c>
      <c r="AN12">
        <v>101</v>
      </c>
      <c r="AO12">
        <v>20</v>
      </c>
      <c r="AP12">
        <v>333</v>
      </c>
      <c r="AQ12">
        <v>446</v>
      </c>
      <c r="AR12">
        <v>2</v>
      </c>
      <c r="AS12">
        <v>404</v>
      </c>
      <c r="AT12">
        <v>150</v>
      </c>
      <c r="AU12">
        <v>79</v>
      </c>
      <c r="AV12">
        <v>18</v>
      </c>
      <c r="AW12">
        <v>18</v>
      </c>
      <c r="AX12">
        <v>63</v>
      </c>
      <c r="AY12">
        <v>16</v>
      </c>
      <c r="AZ12">
        <v>50</v>
      </c>
      <c r="BA12">
        <v>436</v>
      </c>
      <c r="BC12">
        <v>411</v>
      </c>
      <c r="BD12">
        <v>180</v>
      </c>
      <c r="BE12">
        <v>49</v>
      </c>
      <c r="BF12">
        <v>22</v>
      </c>
      <c r="BG12">
        <v>4</v>
      </c>
      <c r="BH12">
        <v>37</v>
      </c>
      <c r="BI12">
        <v>12</v>
      </c>
      <c r="BJ12">
        <v>17</v>
      </c>
      <c r="BK12">
        <v>1663</v>
      </c>
      <c r="BL12">
        <v>31</v>
      </c>
      <c r="BM12">
        <v>1523</v>
      </c>
      <c r="BN12">
        <v>721</v>
      </c>
      <c r="BO12">
        <v>266</v>
      </c>
      <c r="BP12">
        <v>102</v>
      </c>
      <c r="BQ12">
        <v>288</v>
      </c>
      <c r="BR12">
        <v>213</v>
      </c>
      <c r="BS12">
        <v>60</v>
      </c>
      <c r="BT12">
        <v>505</v>
      </c>
      <c r="BU12">
        <v>1209</v>
      </c>
      <c r="BV12">
        <v>22</v>
      </c>
      <c r="BW12">
        <v>1076</v>
      </c>
      <c r="BX12">
        <v>489</v>
      </c>
      <c r="BY12">
        <v>221</v>
      </c>
      <c r="BZ12">
        <v>83</v>
      </c>
      <c r="CA12">
        <v>176</v>
      </c>
      <c r="CB12">
        <v>165</v>
      </c>
      <c r="CC12">
        <v>40</v>
      </c>
      <c r="CD12">
        <v>352</v>
      </c>
      <c r="CO12">
        <v>875</v>
      </c>
      <c r="CP12">
        <v>21</v>
      </c>
      <c r="CQ12">
        <v>776</v>
      </c>
      <c r="CR12">
        <v>354</v>
      </c>
      <c r="CS12">
        <v>147</v>
      </c>
      <c r="CT12">
        <v>52</v>
      </c>
      <c r="CU12">
        <v>148</v>
      </c>
      <c r="CV12">
        <v>121</v>
      </c>
      <c r="CW12">
        <v>30</v>
      </c>
      <c r="CX12">
        <v>262</v>
      </c>
      <c r="CY12">
        <v>201</v>
      </c>
      <c r="CZ12">
        <v>3</v>
      </c>
      <c r="DA12">
        <v>167</v>
      </c>
      <c r="DB12">
        <v>76</v>
      </c>
      <c r="DC12">
        <v>35</v>
      </c>
      <c r="DD12">
        <v>16</v>
      </c>
      <c r="DE12">
        <v>35</v>
      </c>
      <c r="DF12">
        <v>23</v>
      </c>
      <c r="DG12">
        <v>4</v>
      </c>
      <c r="DH12">
        <v>51</v>
      </c>
      <c r="DI12">
        <v>101</v>
      </c>
      <c r="DJ12">
        <v>2</v>
      </c>
      <c r="DK12">
        <v>88</v>
      </c>
      <c r="DL12">
        <v>41</v>
      </c>
      <c r="DM12">
        <v>21</v>
      </c>
      <c r="DN12">
        <v>9</v>
      </c>
      <c r="DO12">
        <v>18</v>
      </c>
      <c r="DP12">
        <v>11</v>
      </c>
      <c r="DQ12">
        <v>5</v>
      </c>
      <c r="DR12">
        <v>29</v>
      </c>
      <c r="DS12">
        <v>298</v>
      </c>
      <c r="DT12">
        <v>3</v>
      </c>
      <c r="DU12">
        <v>264</v>
      </c>
      <c r="DV12">
        <v>125</v>
      </c>
      <c r="DW12">
        <v>78</v>
      </c>
      <c r="DX12">
        <v>34</v>
      </c>
      <c r="DY12">
        <v>33</v>
      </c>
      <c r="DZ12">
        <v>44</v>
      </c>
      <c r="EA12">
        <v>14</v>
      </c>
      <c r="EB12">
        <v>71</v>
      </c>
      <c r="EC12">
        <v>386</v>
      </c>
      <c r="ED12">
        <v>1</v>
      </c>
      <c r="EE12">
        <v>355</v>
      </c>
      <c r="EF12">
        <v>158</v>
      </c>
      <c r="EG12">
        <v>76</v>
      </c>
      <c r="EH12">
        <v>21</v>
      </c>
      <c r="EI12">
        <v>37</v>
      </c>
      <c r="EJ12">
        <v>55</v>
      </c>
      <c r="EK12">
        <v>10</v>
      </c>
      <c r="EL12">
        <v>91</v>
      </c>
      <c r="EM12">
        <v>2</v>
      </c>
      <c r="EO12">
        <v>2</v>
      </c>
      <c r="EP12">
        <v>1</v>
      </c>
      <c r="EW12">
        <v>34</v>
      </c>
      <c r="EY12">
        <v>34</v>
      </c>
      <c r="EZ12">
        <v>27</v>
      </c>
      <c r="FA12">
        <v>10</v>
      </c>
      <c r="FB12">
        <v>6</v>
      </c>
      <c r="FC12">
        <v>6</v>
      </c>
      <c r="FD12">
        <v>7</v>
      </c>
      <c r="FE12">
        <v>1</v>
      </c>
      <c r="FF12">
        <v>14</v>
      </c>
      <c r="FG12">
        <v>698</v>
      </c>
      <c r="FH12">
        <v>9</v>
      </c>
      <c r="FI12">
        <v>653</v>
      </c>
      <c r="FJ12">
        <v>299</v>
      </c>
      <c r="FK12">
        <v>90</v>
      </c>
      <c r="FL12">
        <v>26</v>
      </c>
      <c r="FM12">
        <v>136</v>
      </c>
      <c r="FN12">
        <v>87</v>
      </c>
      <c r="FO12">
        <v>28</v>
      </c>
      <c r="FP12">
        <v>219</v>
      </c>
      <c r="FQ12">
        <v>1438</v>
      </c>
      <c r="FR12">
        <v>16</v>
      </c>
      <c r="FS12">
        <v>1356</v>
      </c>
      <c r="FT12">
        <v>634</v>
      </c>
      <c r="FU12">
        <v>219</v>
      </c>
      <c r="FV12">
        <v>75</v>
      </c>
      <c r="FW12">
        <v>282</v>
      </c>
      <c r="FX12">
        <v>188</v>
      </c>
      <c r="FY12">
        <v>77</v>
      </c>
      <c r="FZ12">
        <v>440</v>
      </c>
      <c r="GA12">
        <v>49</v>
      </c>
      <c r="GB12">
        <v>56</v>
      </c>
      <c r="GC12">
        <v>48</v>
      </c>
      <c r="GD12">
        <v>47</v>
      </c>
      <c r="GE12">
        <v>41</v>
      </c>
      <c r="GF12">
        <v>35</v>
      </c>
      <c r="GG12">
        <v>48</v>
      </c>
      <c r="GH12">
        <v>46</v>
      </c>
      <c r="GI12">
        <v>36</v>
      </c>
      <c r="GJ12">
        <v>50</v>
      </c>
      <c r="GK12">
        <v>74</v>
      </c>
      <c r="GL12">
        <v>2</v>
      </c>
      <c r="GM12">
        <v>63</v>
      </c>
      <c r="GN12">
        <v>30</v>
      </c>
      <c r="GO12">
        <v>12</v>
      </c>
      <c r="GP12">
        <v>2</v>
      </c>
      <c r="GQ12">
        <v>19</v>
      </c>
      <c r="GR12">
        <v>11</v>
      </c>
      <c r="GS12">
        <v>2</v>
      </c>
      <c r="GT12">
        <v>23</v>
      </c>
      <c r="GU12">
        <v>159</v>
      </c>
      <c r="GV12">
        <v>2</v>
      </c>
      <c r="GW12">
        <v>140</v>
      </c>
      <c r="GX12">
        <v>60</v>
      </c>
      <c r="GY12">
        <v>29</v>
      </c>
      <c r="GZ12">
        <v>8</v>
      </c>
      <c r="HA12">
        <v>31</v>
      </c>
      <c r="HB12">
        <v>23</v>
      </c>
      <c r="HC12">
        <v>8</v>
      </c>
      <c r="HD12">
        <v>44</v>
      </c>
      <c r="HE12">
        <v>47</v>
      </c>
      <c r="HF12">
        <v>100</v>
      </c>
      <c r="HG12">
        <v>45</v>
      </c>
      <c r="HH12">
        <v>50</v>
      </c>
      <c r="HI12">
        <v>41</v>
      </c>
      <c r="HJ12">
        <v>25</v>
      </c>
      <c r="HK12">
        <v>61</v>
      </c>
      <c r="HL12">
        <v>48</v>
      </c>
      <c r="HM12">
        <v>25</v>
      </c>
      <c r="HN12">
        <v>52</v>
      </c>
      <c r="HO12">
        <v>580</v>
      </c>
      <c r="HP12">
        <v>11</v>
      </c>
      <c r="HQ12">
        <v>550</v>
      </c>
      <c r="HR12">
        <v>256</v>
      </c>
      <c r="HS12">
        <v>87</v>
      </c>
      <c r="HT12">
        <v>35</v>
      </c>
      <c r="HU12">
        <v>82</v>
      </c>
      <c r="HV12">
        <v>80</v>
      </c>
      <c r="HW12">
        <v>12</v>
      </c>
      <c r="HX12">
        <v>166</v>
      </c>
      <c r="HY12">
        <v>713</v>
      </c>
      <c r="HZ12">
        <v>14</v>
      </c>
      <c r="IA12">
        <v>670</v>
      </c>
      <c r="IB12">
        <v>316</v>
      </c>
      <c r="IC12">
        <v>111</v>
      </c>
      <c r="ID12">
        <v>44</v>
      </c>
      <c r="IE12">
        <v>104</v>
      </c>
      <c r="IF12">
        <v>94</v>
      </c>
      <c r="IG12">
        <v>19</v>
      </c>
      <c r="IH12">
        <v>208</v>
      </c>
      <c r="II12">
        <v>81</v>
      </c>
      <c r="IJ12">
        <v>79</v>
      </c>
      <c r="IK12">
        <v>82</v>
      </c>
      <c r="IL12">
        <v>81</v>
      </c>
      <c r="IM12">
        <v>78</v>
      </c>
      <c r="IN12">
        <v>80</v>
      </c>
      <c r="IO12">
        <v>79</v>
      </c>
      <c r="IP12">
        <v>85</v>
      </c>
      <c r="IQ12">
        <v>63</v>
      </c>
      <c r="IR12">
        <v>80</v>
      </c>
      <c r="IS12">
        <v>8500175</v>
      </c>
      <c r="IT12">
        <v>242535</v>
      </c>
      <c r="IU12">
        <v>7986190</v>
      </c>
      <c r="IV12">
        <v>3772524</v>
      </c>
      <c r="IW12">
        <v>1201878</v>
      </c>
      <c r="IX12">
        <v>486392</v>
      </c>
      <c r="IY12">
        <v>928095</v>
      </c>
      <c r="IZ12">
        <v>1024023</v>
      </c>
      <c r="JA12">
        <v>122110</v>
      </c>
      <c r="JB12">
        <v>2063915</v>
      </c>
      <c r="JC12">
        <v>580</v>
      </c>
      <c r="JD12">
        <v>11</v>
      </c>
      <c r="JE12">
        <v>550</v>
      </c>
      <c r="JF12">
        <v>256</v>
      </c>
      <c r="JG12">
        <v>87</v>
      </c>
      <c r="JH12">
        <v>35</v>
      </c>
      <c r="JI12">
        <v>82</v>
      </c>
      <c r="JJ12">
        <v>80</v>
      </c>
      <c r="JK12">
        <v>12</v>
      </c>
      <c r="JL12">
        <v>166</v>
      </c>
      <c r="JM12">
        <v>14656</v>
      </c>
      <c r="JN12">
        <v>22049</v>
      </c>
      <c r="JO12">
        <v>14520</v>
      </c>
      <c r="JP12">
        <v>14736</v>
      </c>
      <c r="JQ12">
        <v>13815</v>
      </c>
      <c r="JR12">
        <v>13897</v>
      </c>
      <c r="JS12">
        <v>11318</v>
      </c>
      <c r="JT12">
        <v>12800</v>
      </c>
      <c r="JU12">
        <v>10176</v>
      </c>
      <c r="JV12">
        <v>12433</v>
      </c>
    </row>
    <row r="13" spans="1:342" x14ac:dyDescent="0.25">
      <c r="A13">
        <v>12</v>
      </c>
      <c r="B13" t="s">
        <v>523</v>
      </c>
      <c r="C13">
        <v>850</v>
      </c>
      <c r="D13">
        <v>19</v>
      </c>
      <c r="E13">
        <v>718</v>
      </c>
      <c r="F13">
        <v>344</v>
      </c>
      <c r="G13">
        <v>184</v>
      </c>
      <c r="H13">
        <v>74</v>
      </c>
      <c r="I13">
        <v>112</v>
      </c>
      <c r="J13">
        <v>90</v>
      </c>
      <c r="K13">
        <v>39</v>
      </c>
      <c r="L13">
        <v>213</v>
      </c>
      <c r="M13">
        <v>737</v>
      </c>
      <c r="N13">
        <v>16</v>
      </c>
      <c r="O13">
        <v>625</v>
      </c>
      <c r="P13">
        <v>313</v>
      </c>
      <c r="Q13">
        <v>163</v>
      </c>
      <c r="R13">
        <v>64</v>
      </c>
      <c r="S13">
        <v>95</v>
      </c>
      <c r="U13">
        <v>34</v>
      </c>
      <c r="V13">
        <v>181</v>
      </c>
      <c r="W13">
        <v>113</v>
      </c>
      <c r="X13">
        <v>3</v>
      </c>
      <c r="Y13">
        <v>93</v>
      </c>
      <c r="Z13">
        <v>31</v>
      </c>
      <c r="AA13">
        <v>21</v>
      </c>
      <c r="AB13">
        <v>10</v>
      </c>
      <c r="AC13">
        <v>17</v>
      </c>
      <c r="AD13">
        <v>90</v>
      </c>
      <c r="AE13">
        <v>5</v>
      </c>
      <c r="AF13">
        <v>32</v>
      </c>
      <c r="AG13">
        <v>308</v>
      </c>
      <c r="AH13">
        <v>14</v>
      </c>
      <c r="AI13">
        <v>252</v>
      </c>
      <c r="AJ13">
        <v>163</v>
      </c>
      <c r="AK13">
        <v>74</v>
      </c>
      <c r="AL13">
        <v>32</v>
      </c>
      <c r="AM13">
        <v>99</v>
      </c>
      <c r="AN13">
        <v>43</v>
      </c>
      <c r="AO13">
        <v>15</v>
      </c>
      <c r="AP13">
        <v>168</v>
      </c>
      <c r="AQ13">
        <v>265</v>
      </c>
      <c r="AR13">
        <v>5</v>
      </c>
      <c r="AS13">
        <v>229</v>
      </c>
      <c r="AT13">
        <v>84</v>
      </c>
      <c r="AU13">
        <v>63</v>
      </c>
      <c r="AV13">
        <v>27</v>
      </c>
      <c r="AW13">
        <v>9</v>
      </c>
      <c r="AX13">
        <v>31</v>
      </c>
      <c r="AY13">
        <v>17</v>
      </c>
      <c r="AZ13">
        <v>36</v>
      </c>
      <c r="BA13">
        <v>277</v>
      </c>
      <c r="BC13">
        <v>237</v>
      </c>
      <c r="BD13">
        <v>97</v>
      </c>
      <c r="BE13">
        <v>47</v>
      </c>
      <c r="BF13">
        <v>15</v>
      </c>
      <c r="BG13">
        <v>4</v>
      </c>
      <c r="BH13">
        <v>16</v>
      </c>
      <c r="BI13">
        <v>7</v>
      </c>
      <c r="BJ13">
        <v>9</v>
      </c>
      <c r="BK13">
        <v>704</v>
      </c>
      <c r="BL13">
        <v>18</v>
      </c>
      <c r="BM13">
        <v>601</v>
      </c>
      <c r="BN13">
        <v>276</v>
      </c>
      <c r="BO13">
        <v>157</v>
      </c>
      <c r="BP13">
        <v>64</v>
      </c>
      <c r="BQ13">
        <v>99</v>
      </c>
      <c r="BR13">
        <v>83</v>
      </c>
      <c r="BS13">
        <v>23</v>
      </c>
      <c r="BT13">
        <v>196</v>
      </c>
      <c r="BU13">
        <v>637</v>
      </c>
      <c r="BV13">
        <v>18</v>
      </c>
      <c r="BW13">
        <v>521</v>
      </c>
      <c r="BX13">
        <v>251</v>
      </c>
      <c r="BY13">
        <v>137</v>
      </c>
      <c r="BZ13">
        <v>61</v>
      </c>
      <c r="CA13">
        <v>91</v>
      </c>
      <c r="CB13">
        <v>67</v>
      </c>
      <c r="CC13">
        <v>31</v>
      </c>
      <c r="CD13">
        <v>171</v>
      </c>
      <c r="CO13">
        <v>284</v>
      </c>
      <c r="CP13">
        <v>10</v>
      </c>
      <c r="CQ13">
        <v>219</v>
      </c>
      <c r="CR13">
        <v>106</v>
      </c>
      <c r="CS13">
        <v>56</v>
      </c>
      <c r="CT13">
        <v>27</v>
      </c>
      <c r="CU13">
        <v>43</v>
      </c>
      <c r="CV13">
        <v>32</v>
      </c>
      <c r="CW13">
        <v>13</v>
      </c>
      <c r="CX13">
        <v>79</v>
      </c>
      <c r="CY13">
        <v>22</v>
      </c>
      <c r="DA13">
        <v>20</v>
      </c>
      <c r="DB13">
        <v>11</v>
      </c>
      <c r="DC13">
        <v>7</v>
      </c>
      <c r="DD13">
        <v>5</v>
      </c>
      <c r="DE13">
        <v>3</v>
      </c>
      <c r="DF13">
        <v>1</v>
      </c>
      <c r="DG13">
        <v>2</v>
      </c>
      <c r="DH13">
        <v>8</v>
      </c>
      <c r="DI13">
        <v>181</v>
      </c>
      <c r="DJ13">
        <v>10</v>
      </c>
      <c r="DK13">
        <v>139</v>
      </c>
      <c r="DL13">
        <v>64</v>
      </c>
      <c r="DM13">
        <v>40</v>
      </c>
      <c r="DN13">
        <v>15</v>
      </c>
      <c r="DO13">
        <v>18</v>
      </c>
      <c r="DP13">
        <v>21</v>
      </c>
      <c r="DQ13">
        <v>7</v>
      </c>
      <c r="DR13">
        <v>40</v>
      </c>
      <c r="DS13">
        <v>470</v>
      </c>
      <c r="DT13">
        <v>13</v>
      </c>
      <c r="DU13">
        <v>380</v>
      </c>
      <c r="DV13">
        <v>186</v>
      </c>
      <c r="DW13">
        <v>100</v>
      </c>
      <c r="DX13">
        <v>42</v>
      </c>
      <c r="DY13">
        <v>66</v>
      </c>
      <c r="DZ13">
        <v>41</v>
      </c>
      <c r="EA13">
        <v>21</v>
      </c>
      <c r="EB13">
        <v>119</v>
      </c>
      <c r="EC13">
        <v>390</v>
      </c>
      <c r="ED13">
        <v>10</v>
      </c>
      <c r="EE13">
        <v>319</v>
      </c>
      <c r="EF13">
        <v>151</v>
      </c>
      <c r="EG13">
        <v>73</v>
      </c>
      <c r="EH13">
        <v>34</v>
      </c>
      <c r="EI13">
        <v>55</v>
      </c>
      <c r="EJ13">
        <v>45</v>
      </c>
      <c r="EK13">
        <v>18</v>
      </c>
      <c r="EL13">
        <v>100</v>
      </c>
      <c r="EM13">
        <v>7</v>
      </c>
      <c r="EO13">
        <v>7</v>
      </c>
      <c r="EP13">
        <v>3</v>
      </c>
      <c r="EQ13">
        <v>1</v>
      </c>
      <c r="EW13">
        <v>73</v>
      </c>
      <c r="EY13">
        <v>73</v>
      </c>
      <c r="EZ13">
        <v>64</v>
      </c>
      <c r="FA13">
        <v>29</v>
      </c>
      <c r="FB13">
        <v>17</v>
      </c>
      <c r="FC13">
        <v>18</v>
      </c>
      <c r="FD13">
        <v>9</v>
      </c>
      <c r="FE13">
        <v>3</v>
      </c>
      <c r="FF13">
        <v>36</v>
      </c>
      <c r="FG13">
        <v>443</v>
      </c>
      <c r="FH13">
        <v>12</v>
      </c>
      <c r="FI13">
        <v>398</v>
      </c>
      <c r="FJ13">
        <v>197</v>
      </c>
      <c r="FK13">
        <v>79</v>
      </c>
      <c r="FL13">
        <v>30</v>
      </c>
      <c r="FM13">
        <v>65</v>
      </c>
      <c r="FN13">
        <v>39</v>
      </c>
      <c r="FO13">
        <v>20</v>
      </c>
      <c r="FP13">
        <v>120</v>
      </c>
      <c r="FQ13">
        <v>751</v>
      </c>
      <c r="FR13">
        <v>17</v>
      </c>
      <c r="FS13">
        <v>676</v>
      </c>
      <c r="FT13">
        <v>330</v>
      </c>
      <c r="FU13">
        <v>153</v>
      </c>
      <c r="FV13">
        <v>59</v>
      </c>
      <c r="FW13">
        <v>108</v>
      </c>
      <c r="FX13">
        <v>79</v>
      </c>
      <c r="FY13">
        <v>31</v>
      </c>
      <c r="FZ13">
        <v>200</v>
      </c>
      <c r="GA13">
        <v>59</v>
      </c>
      <c r="GB13">
        <v>71</v>
      </c>
      <c r="GC13">
        <v>59</v>
      </c>
      <c r="GD13">
        <v>60</v>
      </c>
      <c r="GE13">
        <v>52</v>
      </c>
      <c r="GF13">
        <v>51</v>
      </c>
      <c r="GG13">
        <v>60</v>
      </c>
      <c r="GH13">
        <v>49</v>
      </c>
      <c r="GI13">
        <v>65</v>
      </c>
      <c r="GJ13">
        <v>60</v>
      </c>
      <c r="GK13">
        <v>20</v>
      </c>
      <c r="GM13">
        <v>18</v>
      </c>
      <c r="GN13">
        <v>10</v>
      </c>
      <c r="GO13">
        <v>7</v>
      </c>
      <c r="GP13">
        <v>5</v>
      </c>
      <c r="GQ13">
        <v>1</v>
      </c>
      <c r="GR13">
        <v>3</v>
      </c>
      <c r="GS13">
        <v>2</v>
      </c>
      <c r="GT13">
        <v>6</v>
      </c>
      <c r="GU13">
        <v>36</v>
      </c>
      <c r="GW13">
        <v>32</v>
      </c>
      <c r="GX13">
        <v>17</v>
      </c>
      <c r="GY13">
        <v>11</v>
      </c>
      <c r="GZ13">
        <v>7</v>
      </c>
      <c r="HA13">
        <v>3</v>
      </c>
      <c r="HB13">
        <v>5</v>
      </c>
      <c r="HC13">
        <v>2</v>
      </c>
      <c r="HD13">
        <v>9</v>
      </c>
      <c r="HE13">
        <v>56</v>
      </c>
      <c r="HG13">
        <v>56</v>
      </c>
      <c r="HH13">
        <v>59</v>
      </c>
      <c r="HI13">
        <v>64</v>
      </c>
      <c r="HJ13">
        <v>71</v>
      </c>
      <c r="HK13">
        <v>33</v>
      </c>
      <c r="HL13">
        <v>60</v>
      </c>
      <c r="HM13">
        <v>100</v>
      </c>
      <c r="HN13">
        <v>67</v>
      </c>
      <c r="HO13">
        <v>427</v>
      </c>
      <c r="HP13">
        <v>11</v>
      </c>
      <c r="HQ13">
        <v>395</v>
      </c>
      <c r="HR13">
        <v>182</v>
      </c>
      <c r="HS13">
        <v>87</v>
      </c>
      <c r="HT13">
        <v>29</v>
      </c>
      <c r="HU13">
        <v>60</v>
      </c>
      <c r="HV13">
        <v>39</v>
      </c>
      <c r="HW13">
        <v>17</v>
      </c>
      <c r="HX13">
        <v>122</v>
      </c>
      <c r="HY13">
        <v>522</v>
      </c>
      <c r="HZ13">
        <v>11</v>
      </c>
      <c r="IA13">
        <v>482</v>
      </c>
      <c r="IB13">
        <v>228</v>
      </c>
      <c r="IC13">
        <v>109</v>
      </c>
      <c r="ID13">
        <v>36</v>
      </c>
      <c r="IE13">
        <v>81</v>
      </c>
      <c r="IF13">
        <v>47</v>
      </c>
      <c r="IG13">
        <v>24</v>
      </c>
      <c r="IH13">
        <v>152</v>
      </c>
      <c r="II13">
        <v>82</v>
      </c>
      <c r="IJ13">
        <v>100</v>
      </c>
      <c r="IK13">
        <v>82</v>
      </c>
      <c r="IL13">
        <v>80</v>
      </c>
      <c r="IM13">
        <v>80</v>
      </c>
      <c r="IN13">
        <v>81</v>
      </c>
      <c r="IO13">
        <v>74</v>
      </c>
      <c r="IP13">
        <v>83</v>
      </c>
      <c r="IQ13">
        <v>71</v>
      </c>
      <c r="IR13">
        <v>80</v>
      </c>
      <c r="IS13">
        <v>5803913</v>
      </c>
      <c r="IT13">
        <v>139385</v>
      </c>
      <c r="IU13">
        <v>5319856</v>
      </c>
      <c r="IV13">
        <v>2557453</v>
      </c>
      <c r="IW13">
        <v>1268714</v>
      </c>
      <c r="IX13">
        <v>414653</v>
      </c>
      <c r="IY13">
        <v>689025</v>
      </c>
      <c r="IZ13">
        <v>472336</v>
      </c>
      <c r="JA13">
        <v>169425</v>
      </c>
      <c r="JB13">
        <v>1580032</v>
      </c>
      <c r="JC13">
        <v>427</v>
      </c>
      <c r="JD13">
        <v>11</v>
      </c>
      <c r="JE13">
        <v>395</v>
      </c>
      <c r="JF13">
        <v>182</v>
      </c>
      <c r="JG13">
        <v>87</v>
      </c>
      <c r="JH13">
        <v>29</v>
      </c>
      <c r="JI13">
        <v>60</v>
      </c>
      <c r="JJ13">
        <v>39</v>
      </c>
      <c r="JK13">
        <v>17</v>
      </c>
      <c r="JL13">
        <v>122</v>
      </c>
      <c r="JM13">
        <v>13592</v>
      </c>
      <c r="JN13">
        <v>12671</v>
      </c>
      <c r="JO13">
        <v>13468</v>
      </c>
      <c r="JP13">
        <v>14052</v>
      </c>
      <c r="JQ13">
        <v>14583</v>
      </c>
      <c r="JR13">
        <v>14298</v>
      </c>
      <c r="JS13">
        <v>11484</v>
      </c>
      <c r="JT13">
        <v>12111</v>
      </c>
      <c r="JU13">
        <v>9966</v>
      </c>
      <c r="JV13">
        <v>12951</v>
      </c>
    </row>
    <row r="14" spans="1:342" x14ac:dyDescent="0.25">
      <c r="A14">
        <v>13</v>
      </c>
      <c r="B14" t="s">
        <v>521</v>
      </c>
      <c r="C14">
        <v>3512</v>
      </c>
      <c r="D14">
        <v>52</v>
      </c>
      <c r="E14">
        <v>3249</v>
      </c>
      <c r="F14">
        <v>1500</v>
      </c>
      <c r="G14">
        <v>698</v>
      </c>
      <c r="H14">
        <v>243</v>
      </c>
      <c r="I14">
        <v>460</v>
      </c>
      <c r="J14">
        <v>446</v>
      </c>
      <c r="K14">
        <v>121</v>
      </c>
      <c r="L14">
        <v>980</v>
      </c>
      <c r="M14">
        <v>2895</v>
      </c>
      <c r="N14">
        <v>39</v>
      </c>
      <c r="O14">
        <v>2733</v>
      </c>
      <c r="P14">
        <v>1327</v>
      </c>
      <c r="Q14">
        <v>586</v>
      </c>
      <c r="R14">
        <v>198</v>
      </c>
      <c r="S14">
        <v>375</v>
      </c>
      <c r="U14">
        <v>101</v>
      </c>
      <c r="V14">
        <v>784</v>
      </c>
      <c r="W14">
        <v>617</v>
      </c>
      <c r="X14">
        <v>13</v>
      </c>
      <c r="Y14">
        <v>516</v>
      </c>
      <c r="Z14">
        <v>173</v>
      </c>
      <c r="AA14">
        <v>112</v>
      </c>
      <c r="AB14">
        <v>45</v>
      </c>
      <c r="AC14">
        <v>85</v>
      </c>
      <c r="AD14">
        <v>446</v>
      </c>
      <c r="AE14">
        <v>20</v>
      </c>
      <c r="AF14">
        <v>196</v>
      </c>
      <c r="AG14">
        <v>1239</v>
      </c>
      <c r="AH14">
        <v>43</v>
      </c>
      <c r="AI14">
        <v>1109</v>
      </c>
      <c r="AJ14">
        <v>613</v>
      </c>
      <c r="AK14">
        <v>267</v>
      </c>
      <c r="AL14">
        <v>112</v>
      </c>
      <c r="AM14">
        <v>377</v>
      </c>
      <c r="AN14">
        <v>221</v>
      </c>
      <c r="AO14">
        <v>41</v>
      </c>
      <c r="AP14">
        <v>731</v>
      </c>
      <c r="AQ14">
        <v>1069</v>
      </c>
      <c r="AR14">
        <v>9</v>
      </c>
      <c r="AS14">
        <v>988</v>
      </c>
      <c r="AT14">
        <v>395</v>
      </c>
      <c r="AU14">
        <v>240</v>
      </c>
      <c r="AV14">
        <v>84</v>
      </c>
      <c r="AW14">
        <v>63</v>
      </c>
      <c r="AX14">
        <v>147</v>
      </c>
      <c r="AY14">
        <v>45</v>
      </c>
      <c r="AZ14">
        <v>208</v>
      </c>
      <c r="BA14">
        <v>1204</v>
      </c>
      <c r="BC14">
        <v>1152</v>
      </c>
      <c r="BD14">
        <v>492</v>
      </c>
      <c r="BE14">
        <v>191</v>
      </c>
      <c r="BF14">
        <v>47</v>
      </c>
      <c r="BG14">
        <v>20</v>
      </c>
      <c r="BH14">
        <v>78</v>
      </c>
      <c r="BI14">
        <v>35</v>
      </c>
      <c r="BJ14">
        <v>41</v>
      </c>
      <c r="BK14">
        <v>1826</v>
      </c>
      <c r="BL14">
        <v>41</v>
      </c>
      <c r="BM14">
        <v>1629</v>
      </c>
      <c r="BN14">
        <v>775</v>
      </c>
      <c r="BO14">
        <v>352</v>
      </c>
      <c r="BP14">
        <v>123</v>
      </c>
      <c r="BQ14">
        <v>248</v>
      </c>
      <c r="BR14">
        <v>212</v>
      </c>
      <c r="BS14">
        <v>62</v>
      </c>
      <c r="BT14">
        <v>506</v>
      </c>
      <c r="BU14">
        <v>2616</v>
      </c>
      <c r="BV14">
        <v>32</v>
      </c>
      <c r="BW14">
        <v>2491</v>
      </c>
      <c r="BX14">
        <v>1164</v>
      </c>
      <c r="BY14">
        <v>551</v>
      </c>
      <c r="BZ14">
        <v>201</v>
      </c>
      <c r="CA14">
        <v>377</v>
      </c>
      <c r="CB14">
        <v>345</v>
      </c>
      <c r="CC14">
        <v>87</v>
      </c>
      <c r="CD14">
        <v>794</v>
      </c>
      <c r="CO14">
        <v>97</v>
      </c>
      <c r="CP14">
        <v>6</v>
      </c>
      <c r="CQ14">
        <v>89</v>
      </c>
      <c r="CR14">
        <v>44</v>
      </c>
      <c r="CS14">
        <v>26</v>
      </c>
      <c r="CT14">
        <v>12</v>
      </c>
      <c r="CU14">
        <v>18</v>
      </c>
      <c r="CV14">
        <v>17</v>
      </c>
      <c r="CW14">
        <v>12</v>
      </c>
      <c r="CX14">
        <v>27</v>
      </c>
      <c r="CY14">
        <v>11</v>
      </c>
      <c r="CZ14">
        <v>1</v>
      </c>
      <c r="DA14">
        <v>8</v>
      </c>
      <c r="DB14">
        <v>1</v>
      </c>
      <c r="DC14">
        <v>1</v>
      </c>
      <c r="DG14">
        <v>1</v>
      </c>
      <c r="DH14">
        <v>1</v>
      </c>
      <c r="DI14">
        <v>3</v>
      </c>
      <c r="DK14">
        <v>2</v>
      </c>
      <c r="DS14">
        <v>2264</v>
      </c>
      <c r="DT14">
        <v>25</v>
      </c>
      <c r="DU14">
        <v>2175</v>
      </c>
      <c r="DV14">
        <v>1027</v>
      </c>
      <c r="DW14">
        <v>492</v>
      </c>
      <c r="DX14">
        <v>185</v>
      </c>
      <c r="DY14">
        <v>346</v>
      </c>
      <c r="DZ14">
        <v>300</v>
      </c>
      <c r="EA14">
        <v>78</v>
      </c>
      <c r="EB14">
        <v>703</v>
      </c>
      <c r="EC14">
        <v>397</v>
      </c>
      <c r="ED14">
        <v>17</v>
      </c>
      <c r="EE14">
        <v>361</v>
      </c>
      <c r="EF14">
        <v>171</v>
      </c>
      <c r="EG14">
        <v>82</v>
      </c>
      <c r="EH14">
        <v>29</v>
      </c>
      <c r="EI14">
        <v>42</v>
      </c>
      <c r="EJ14">
        <v>53</v>
      </c>
      <c r="EK14">
        <v>19</v>
      </c>
      <c r="EL14">
        <v>100</v>
      </c>
      <c r="EM14">
        <v>28</v>
      </c>
      <c r="EO14">
        <v>28</v>
      </c>
      <c r="EP14">
        <v>15</v>
      </c>
      <c r="EQ14">
        <v>8</v>
      </c>
      <c r="ER14">
        <v>4</v>
      </c>
      <c r="ES14">
        <v>2</v>
      </c>
      <c r="ET14">
        <v>5</v>
      </c>
      <c r="EU14">
        <v>2</v>
      </c>
      <c r="EV14">
        <v>7</v>
      </c>
      <c r="EW14">
        <v>74</v>
      </c>
      <c r="EY14">
        <v>74</v>
      </c>
      <c r="EZ14">
        <v>65</v>
      </c>
      <c r="FA14">
        <v>24</v>
      </c>
      <c r="FB14">
        <v>13</v>
      </c>
      <c r="FC14">
        <v>20</v>
      </c>
      <c r="FD14">
        <v>8</v>
      </c>
      <c r="FE14">
        <v>5</v>
      </c>
      <c r="FF14">
        <v>33</v>
      </c>
      <c r="FG14">
        <v>648</v>
      </c>
      <c r="FH14">
        <v>12</v>
      </c>
      <c r="FI14">
        <v>540</v>
      </c>
      <c r="FJ14">
        <v>253</v>
      </c>
      <c r="FK14">
        <v>109</v>
      </c>
      <c r="FL14">
        <v>32</v>
      </c>
      <c r="FM14">
        <v>105</v>
      </c>
      <c r="FN14">
        <v>78</v>
      </c>
      <c r="FO14">
        <v>16</v>
      </c>
      <c r="FP14">
        <v>198</v>
      </c>
      <c r="FQ14">
        <v>1007</v>
      </c>
      <c r="FR14">
        <v>23</v>
      </c>
      <c r="FS14">
        <v>836</v>
      </c>
      <c r="FT14">
        <v>381</v>
      </c>
      <c r="FU14">
        <v>173</v>
      </c>
      <c r="FV14">
        <v>55</v>
      </c>
      <c r="FW14">
        <v>155</v>
      </c>
      <c r="FX14">
        <v>111</v>
      </c>
      <c r="FY14">
        <v>32</v>
      </c>
      <c r="FZ14">
        <v>283</v>
      </c>
      <c r="GA14">
        <v>64</v>
      </c>
      <c r="GB14">
        <v>52</v>
      </c>
      <c r="GC14">
        <v>65</v>
      </c>
      <c r="GD14">
        <v>66</v>
      </c>
      <c r="GE14">
        <v>63</v>
      </c>
      <c r="GF14">
        <v>58</v>
      </c>
      <c r="GG14">
        <v>68</v>
      </c>
      <c r="GH14">
        <v>70</v>
      </c>
      <c r="GI14">
        <v>50</v>
      </c>
      <c r="GJ14">
        <v>70</v>
      </c>
      <c r="GK14">
        <v>7</v>
      </c>
      <c r="GL14">
        <v>0</v>
      </c>
      <c r="GM14">
        <v>6</v>
      </c>
      <c r="GN14">
        <v>4</v>
      </c>
      <c r="GO14">
        <v>4</v>
      </c>
      <c r="GP14">
        <v>2</v>
      </c>
      <c r="GQ14">
        <v>2</v>
      </c>
      <c r="GR14">
        <v>1</v>
      </c>
      <c r="GT14">
        <v>3</v>
      </c>
      <c r="GU14">
        <v>11</v>
      </c>
      <c r="GV14">
        <v>1</v>
      </c>
      <c r="GW14">
        <v>9</v>
      </c>
      <c r="GX14">
        <v>5</v>
      </c>
      <c r="GY14">
        <v>4</v>
      </c>
      <c r="GZ14">
        <v>2</v>
      </c>
      <c r="HA14">
        <v>5</v>
      </c>
      <c r="HB14">
        <v>1</v>
      </c>
      <c r="HD14">
        <v>6</v>
      </c>
      <c r="HE14">
        <v>64</v>
      </c>
      <c r="HF14">
        <v>0</v>
      </c>
      <c r="HG14">
        <v>67</v>
      </c>
      <c r="HH14">
        <v>80</v>
      </c>
      <c r="HI14">
        <v>100</v>
      </c>
      <c r="HJ14">
        <v>100</v>
      </c>
      <c r="HK14">
        <v>40</v>
      </c>
      <c r="HL14">
        <v>100</v>
      </c>
      <c r="HN14">
        <v>50</v>
      </c>
      <c r="HO14">
        <v>528</v>
      </c>
      <c r="HP14">
        <v>17</v>
      </c>
      <c r="HQ14">
        <v>415</v>
      </c>
      <c r="HR14">
        <v>199</v>
      </c>
      <c r="HS14">
        <v>80</v>
      </c>
      <c r="HT14">
        <v>22</v>
      </c>
      <c r="HU14">
        <v>67</v>
      </c>
      <c r="HV14">
        <v>70</v>
      </c>
      <c r="HW14">
        <v>5</v>
      </c>
      <c r="HX14">
        <v>147</v>
      </c>
      <c r="HY14">
        <v>614</v>
      </c>
      <c r="HZ14">
        <v>19</v>
      </c>
      <c r="IA14">
        <v>486</v>
      </c>
      <c r="IB14">
        <v>233</v>
      </c>
      <c r="IC14">
        <v>86</v>
      </c>
      <c r="ID14">
        <v>23</v>
      </c>
      <c r="IE14">
        <v>83</v>
      </c>
      <c r="IF14">
        <v>78</v>
      </c>
      <c r="IG14">
        <v>9</v>
      </c>
      <c r="IH14">
        <v>174</v>
      </c>
      <c r="II14">
        <v>86</v>
      </c>
      <c r="IJ14">
        <v>90</v>
      </c>
      <c r="IK14">
        <v>85</v>
      </c>
      <c r="IL14">
        <v>85</v>
      </c>
      <c r="IM14">
        <v>93</v>
      </c>
      <c r="IN14">
        <v>96</v>
      </c>
      <c r="IO14">
        <v>81</v>
      </c>
      <c r="IP14">
        <v>90</v>
      </c>
      <c r="IQ14">
        <v>56</v>
      </c>
      <c r="IR14">
        <v>85</v>
      </c>
      <c r="IS14">
        <v>9378796</v>
      </c>
      <c r="IT14">
        <v>550186</v>
      </c>
      <c r="IU14">
        <v>7567350</v>
      </c>
      <c r="IV14">
        <v>3940021</v>
      </c>
      <c r="IW14">
        <v>1415255</v>
      </c>
      <c r="IX14">
        <v>409854</v>
      </c>
      <c r="IY14">
        <v>1255650</v>
      </c>
      <c r="IZ14">
        <v>979592</v>
      </c>
      <c r="JA14">
        <v>48630</v>
      </c>
      <c r="JB14">
        <v>2596484</v>
      </c>
      <c r="JC14">
        <v>528</v>
      </c>
      <c r="JD14">
        <v>17</v>
      </c>
      <c r="JE14">
        <v>415</v>
      </c>
      <c r="JF14">
        <v>199</v>
      </c>
      <c r="JG14">
        <v>80</v>
      </c>
      <c r="JH14">
        <v>22</v>
      </c>
      <c r="JI14">
        <v>67</v>
      </c>
      <c r="JJ14">
        <v>70</v>
      </c>
      <c r="JK14">
        <v>5</v>
      </c>
      <c r="JL14">
        <v>147</v>
      </c>
      <c r="JM14">
        <v>17763</v>
      </c>
      <c r="JN14">
        <v>32364</v>
      </c>
      <c r="JO14">
        <v>18235</v>
      </c>
      <c r="JP14">
        <v>19799</v>
      </c>
      <c r="JQ14">
        <v>17691</v>
      </c>
      <c r="JR14">
        <v>18630</v>
      </c>
      <c r="JS14">
        <v>18741</v>
      </c>
      <c r="JT14">
        <v>13994</v>
      </c>
      <c r="JU14">
        <v>9726</v>
      </c>
      <c r="JV14">
        <v>17663</v>
      </c>
      <c r="LU14">
        <v>2</v>
      </c>
    </row>
    <row r="15" spans="1:342" x14ac:dyDescent="0.25">
      <c r="A15">
        <v>14</v>
      </c>
      <c r="B15" t="s">
        <v>524</v>
      </c>
      <c r="C15">
        <v>3393</v>
      </c>
      <c r="D15">
        <v>85</v>
      </c>
      <c r="E15">
        <v>3221</v>
      </c>
      <c r="F15">
        <v>1324</v>
      </c>
      <c r="G15">
        <v>710</v>
      </c>
      <c r="H15">
        <v>288</v>
      </c>
      <c r="I15">
        <v>470</v>
      </c>
      <c r="J15">
        <v>428</v>
      </c>
      <c r="K15">
        <v>168</v>
      </c>
      <c r="L15">
        <v>903</v>
      </c>
      <c r="M15">
        <v>2883</v>
      </c>
      <c r="N15">
        <v>68</v>
      </c>
      <c r="O15">
        <v>2749</v>
      </c>
      <c r="P15">
        <v>1173</v>
      </c>
      <c r="Q15">
        <v>580</v>
      </c>
      <c r="R15">
        <v>239</v>
      </c>
      <c r="S15">
        <v>386</v>
      </c>
      <c r="U15">
        <v>155</v>
      </c>
      <c r="V15">
        <v>730</v>
      </c>
      <c r="W15">
        <v>510</v>
      </c>
      <c r="X15">
        <v>17</v>
      </c>
      <c r="Y15">
        <v>472</v>
      </c>
      <c r="Z15">
        <v>151</v>
      </c>
      <c r="AA15">
        <v>130</v>
      </c>
      <c r="AB15">
        <v>49</v>
      </c>
      <c r="AC15">
        <v>84</v>
      </c>
      <c r="AD15">
        <v>428</v>
      </c>
      <c r="AE15">
        <v>13</v>
      </c>
      <c r="AF15">
        <v>173</v>
      </c>
      <c r="AG15">
        <v>1205</v>
      </c>
      <c r="AH15">
        <v>68</v>
      </c>
      <c r="AI15">
        <v>1106</v>
      </c>
      <c r="AJ15">
        <v>619</v>
      </c>
      <c r="AK15">
        <v>314</v>
      </c>
      <c r="AL15">
        <v>159</v>
      </c>
      <c r="AM15">
        <v>387</v>
      </c>
      <c r="AN15">
        <v>225</v>
      </c>
      <c r="AO15">
        <v>46</v>
      </c>
      <c r="AP15">
        <v>733</v>
      </c>
      <c r="AQ15">
        <v>1006</v>
      </c>
      <c r="AR15">
        <v>14</v>
      </c>
      <c r="AS15">
        <v>968</v>
      </c>
      <c r="AT15">
        <v>271</v>
      </c>
      <c r="AU15">
        <v>202</v>
      </c>
      <c r="AV15">
        <v>68</v>
      </c>
      <c r="AW15">
        <v>59</v>
      </c>
      <c r="AX15">
        <v>127</v>
      </c>
      <c r="AY15">
        <v>76</v>
      </c>
      <c r="AZ15">
        <v>123</v>
      </c>
      <c r="BA15">
        <v>1182</v>
      </c>
      <c r="BB15">
        <v>3</v>
      </c>
      <c r="BC15">
        <v>1147</v>
      </c>
      <c r="BD15">
        <v>434</v>
      </c>
      <c r="BE15">
        <v>194</v>
      </c>
      <c r="BF15">
        <v>61</v>
      </c>
      <c r="BG15">
        <v>24</v>
      </c>
      <c r="BH15">
        <v>76</v>
      </c>
      <c r="BI15">
        <v>46</v>
      </c>
      <c r="BJ15">
        <v>47</v>
      </c>
      <c r="BK15">
        <v>2423</v>
      </c>
      <c r="BL15">
        <v>60</v>
      </c>
      <c r="BM15">
        <v>2309</v>
      </c>
      <c r="BN15">
        <v>946</v>
      </c>
      <c r="BO15">
        <v>517</v>
      </c>
      <c r="BP15">
        <v>208</v>
      </c>
      <c r="BQ15">
        <v>320</v>
      </c>
      <c r="BR15">
        <v>299</v>
      </c>
      <c r="BS15">
        <v>112</v>
      </c>
      <c r="BT15">
        <v>630</v>
      </c>
      <c r="BU15">
        <v>3177</v>
      </c>
      <c r="BV15">
        <v>83</v>
      </c>
      <c r="BW15">
        <v>3034</v>
      </c>
      <c r="BX15">
        <v>1248</v>
      </c>
      <c r="BY15">
        <v>677</v>
      </c>
      <c r="BZ15">
        <v>276</v>
      </c>
      <c r="CA15">
        <v>455</v>
      </c>
      <c r="CB15">
        <v>402</v>
      </c>
      <c r="CC15">
        <v>158</v>
      </c>
      <c r="CD15">
        <v>873</v>
      </c>
      <c r="CO15">
        <v>236</v>
      </c>
      <c r="CP15">
        <v>2</v>
      </c>
      <c r="CQ15">
        <v>224</v>
      </c>
      <c r="CR15">
        <v>87</v>
      </c>
      <c r="CS15">
        <v>53</v>
      </c>
      <c r="CT15">
        <v>15</v>
      </c>
      <c r="CU15">
        <v>36</v>
      </c>
      <c r="CV15">
        <v>28</v>
      </c>
      <c r="CW15">
        <v>10</v>
      </c>
      <c r="CX15">
        <v>71</v>
      </c>
      <c r="CY15">
        <v>136</v>
      </c>
      <c r="CZ15">
        <v>1</v>
      </c>
      <c r="DA15">
        <v>124</v>
      </c>
      <c r="DB15">
        <v>40</v>
      </c>
      <c r="DC15">
        <v>25</v>
      </c>
      <c r="DD15">
        <v>10</v>
      </c>
      <c r="DE15">
        <v>16</v>
      </c>
      <c r="DF15">
        <v>17</v>
      </c>
      <c r="DG15">
        <v>3</v>
      </c>
      <c r="DH15">
        <v>34</v>
      </c>
      <c r="DI15">
        <v>129</v>
      </c>
      <c r="DJ15">
        <v>1</v>
      </c>
      <c r="DK15">
        <v>123</v>
      </c>
      <c r="DL15">
        <v>40</v>
      </c>
      <c r="DM15">
        <v>36</v>
      </c>
      <c r="DN15">
        <v>10</v>
      </c>
      <c r="DO15">
        <v>11</v>
      </c>
      <c r="DP15">
        <v>20</v>
      </c>
      <c r="DQ15">
        <v>10</v>
      </c>
      <c r="DR15">
        <v>29</v>
      </c>
      <c r="DS15">
        <v>1180</v>
      </c>
      <c r="DT15">
        <v>33</v>
      </c>
      <c r="DU15">
        <v>1127</v>
      </c>
      <c r="DV15">
        <v>452</v>
      </c>
      <c r="DW15">
        <v>238</v>
      </c>
      <c r="DX15">
        <v>77</v>
      </c>
      <c r="DY15">
        <v>165</v>
      </c>
      <c r="DZ15">
        <v>160</v>
      </c>
      <c r="EA15">
        <v>65</v>
      </c>
      <c r="EB15">
        <v>318</v>
      </c>
      <c r="EC15">
        <v>1199</v>
      </c>
      <c r="ED15">
        <v>27</v>
      </c>
      <c r="EE15">
        <v>1153</v>
      </c>
      <c r="EF15">
        <v>448</v>
      </c>
      <c r="EG15">
        <v>219</v>
      </c>
      <c r="EH15">
        <v>69</v>
      </c>
      <c r="EI15">
        <v>163</v>
      </c>
      <c r="EJ15">
        <v>174</v>
      </c>
      <c r="EK15">
        <v>74</v>
      </c>
      <c r="EL15">
        <v>322</v>
      </c>
      <c r="EM15">
        <v>18</v>
      </c>
      <c r="EO15">
        <v>18</v>
      </c>
      <c r="EP15">
        <v>9</v>
      </c>
      <c r="EQ15">
        <v>9</v>
      </c>
      <c r="ER15">
        <v>1</v>
      </c>
      <c r="ES15">
        <v>3</v>
      </c>
      <c r="ET15">
        <v>6</v>
      </c>
      <c r="EU15">
        <v>1</v>
      </c>
      <c r="EV15">
        <v>6</v>
      </c>
      <c r="EW15">
        <v>218</v>
      </c>
      <c r="EY15">
        <v>218</v>
      </c>
      <c r="EZ15">
        <v>184</v>
      </c>
      <c r="FA15">
        <v>62</v>
      </c>
      <c r="FB15">
        <v>26</v>
      </c>
      <c r="FC15">
        <v>71</v>
      </c>
      <c r="FD15">
        <v>37</v>
      </c>
      <c r="FE15">
        <v>5</v>
      </c>
      <c r="FF15">
        <v>111</v>
      </c>
      <c r="FG15">
        <v>1203</v>
      </c>
      <c r="FH15">
        <v>19</v>
      </c>
      <c r="FI15">
        <v>1159</v>
      </c>
      <c r="FJ15">
        <v>487</v>
      </c>
      <c r="FK15">
        <v>182</v>
      </c>
      <c r="FL15">
        <v>51</v>
      </c>
      <c r="FM15">
        <v>171</v>
      </c>
      <c r="FN15">
        <v>151</v>
      </c>
      <c r="FO15">
        <v>42</v>
      </c>
      <c r="FP15">
        <v>318</v>
      </c>
      <c r="FQ15">
        <v>2302</v>
      </c>
      <c r="FR15">
        <v>34</v>
      </c>
      <c r="FS15">
        <v>2226</v>
      </c>
      <c r="FT15">
        <v>934</v>
      </c>
      <c r="FU15">
        <v>430</v>
      </c>
      <c r="FV15">
        <v>152</v>
      </c>
      <c r="FW15">
        <v>309</v>
      </c>
      <c r="FX15">
        <v>256</v>
      </c>
      <c r="FY15">
        <v>134</v>
      </c>
      <c r="FZ15">
        <v>558</v>
      </c>
      <c r="GA15">
        <v>52</v>
      </c>
      <c r="GB15">
        <v>56</v>
      </c>
      <c r="GC15">
        <v>52</v>
      </c>
      <c r="GD15">
        <v>52</v>
      </c>
      <c r="GE15">
        <v>42</v>
      </c>
      <c r="GF15">
        <v>34</v>
      </c>
      <c r="GG15">
        <v>55</v>
      </c>
      <c r="GH15">
        <v>59</v>
      </c>
      <c r="GI15">
        <v>31</v>
      </c>
      <c r="GJ15">
        <v>57</v>
      </c>
      <c r="GK15">
        <v>103</v>
      </c>
      <c r="GL15">
        <v>3</v>
      </c>
      <c r="GM15">
        <v>100</v>
      </c>
      <c r="GN15">
        <v>44</v>
      </c>
      <c r="GO15">
        <v>13</v>
      </c>
      <c r="GP15">
        <v>4</v>
      </c>
      <c r="GQ15">
        <v>12</v>
      </c>
      <c r="GR15">
        <v>6</v>
      </c>
      <c r="GS15">
        <v>1</v>
      </c>
      <c r="GT15">
        <v>25</v>
      </c>
      <c r="GU15">
        <v>191</v>
      </c>
      <c r="GV15">
        <v>5</v>
      </c>
      <c r="GW15">
        <v>186</v>
      </c>
      <c r="GX15">
        <v>79</v>
      </c>
      <c r="GY15">
        <v>33</v>
      </c>
      <c r="GZ15">
        <v>9</v>
      </c>
      <c r="HA15">
        <v>20</v>
      </c>
      <c r="HB15">
        <v>11</v>
      </c>
      <c r="HC15">
        <v>7</v>
      </c>
      <c r="HD15">
        <v>35</v>
      </c>
      <c r="HE15">
        <v>54</v>
      </c>
      <c r="HF15">
        <v>60</v>
      </c>
      <c r="HG15">
        <v>54</v>
      </c>
      <c r="HH15">
        <v>56</v>
      </c>
      <c r="HI15">
        <v>39</v>
      </c>
      <c r="HJ15">
        <v>44</v>
      </c>
      <c r="HK15">
        <v>60</v>
      </c>
      <c r="HL15">
        <v>55</v>
      </c>
      <c r="HM15">
        <v>14</v>
      </c>
      <c r="HN15">
        <v>71</v>
      </c>
      <c r="HO15">
        <v>1159</v>
      </c>
      <c r="HP15">
        <v>12</v>
      </c>
      <c r="HQ15">
        <v>1126</v>
      </c>
      <c r="HR15">
        <v>466</v>
      </c>
      <c r="HS15">
        <v>191</v>
      </c>
      <c r="HT15">
        <v>50</v>
      </c>
      <c r="HU15">
        <v>150</v>
      </c>
      <c r="HV15">
        <v>153</v>
      </c>
      <c r="HW15">
        <v>45</v>
      </c>
      <c r="HX15">
        <v>305</v>
      </c>
      <c r="HY15">
        <v>1419</v>
      </c>
      <c r="HZ15">
        <v>14</v>
      </c>
      <c r="IA15">
        <v>1376</v>
      </c>
      <c r="IB15">
        <v>572</v>
      </c>
      <c r="IC15">
        <v>230</v>
      </c>
      <c r="ID15">
        <v>64</v>
      </c>
      <c r="IE15">
        <v>190</v>
      </c>
      <c r="IF15">
        <v>184</v>
      </c>
      <c r="IG15">
        <v>56</v>
      </c>
      <c r="IH15">
        <v>374</v>
      </c>
      <c r="II15">
        <v>82</v>
      </c>
      <c r="IJ15">
        <v>86</v>
      </c>
      <c r="IK15">
        <v>82</v>
      </c>
      <c r="IL15">
        <v>82</v>
      </c>
      <c r="IM15">
        <v>83</v>
      </c>
      <c r="IN15">
        <v>78</v>
      </c>
      <c r="IO15">
        <v>79</v>
      </c>
      <c r="IP15">
        <v>83</v>
      </c>
      <c r="IQ15">
        <v>80</v>
      </c>
      <c r="IR15">
        <v>82</v>
      </c>
      <c r="IS15">
        <v>17555413</v>
      </c>
      <c r="IT15">
        <v>176658</v>
      </c>
      <c r="IU15">
        <v>17135045</v>
      </c>
      <c r="IV15">
        <v>7542103</v>
      </c>
      <c r="IW15">
        <v>3018263</v>
      </c>
      <c r="IX15">
        <v>689155</v>
      </c>
      <c r="IY15">
        <v>2085523</v>
      </c>
      <c r="IZ15">
        <v>2234303</v>
      </c>
      <c r="JA15">
        <v>421866</v>
      </c>
      <c r="JB15">
        <v>4526868</v>
      </c>
      <c r="JC15">
        <v>1159</v>
      </c>
      <c r="JD15">
        <v>12</v>
      </c>
      <c r="JE15">
        <v>1126</v>
      </c>
      <c r="JF15">
        <v>466</v>
      </c>
      <c r="JG15">
        <v>191</v>
      </c>
      <c r="JH15">
        <v>50</v>
      </c>
      <c r="JI15">
        <v>150</v>
      </c>
      <c r="JJ15">
        <v>153</v>
      </c>
      <c r="JK15">
        <v>45</v>
      </c>
      <c r="JL15">
        <v>305</v>
      </c>
      <c r="JM15">
        <v>15147</v>
      </c>
      <c r="JN15">
        <v>14722</v>
      </c>
      <c r="JO15">
        <v>15218</v>
      </c>
      <c r="JP15">
        <v>16185</v>
      </c>
      <c r="JQ15">
        <v>15802</v>
      </c>
      <c r="JR15">
        <v>13783</v>
      </c>
      <c r="JS15">
        <v>13904</v>
      </c>
      <c r="JT15">
        <v>14603</v>
      </c>
      <c r="JU15">
        <v>9375</v>
      </c>
      <c r="JV15">
        <v>14842</v>
      </c>
      <c r="LK15">
        <v>1</v>
      </c>
      <c r="LM15">
        <v>1</v>
      </c>
      <c r="LN15">
        <v>1</v>
      </c>
      <c r="LQ15">
        <v>1</v>
      </c>
      <c r="LT15">
        <v>1</v>
      </c>
      <c r="LU15">
        <v>1</v>
      </c>
      <c r="LW15">
        <v>1</v>
      </c>
      <c r="MA15">
        <v>1</v>
      </c>
      <c r="MB15">
        <v>1</v>
      </c>
      <c r="MD15">
        <v>1</v>
      </c>
    </row>
    <row r="16" spans="1:342" x14ac:dyDescent="0.25">
      <c r="A16">
        <v>15</v>
      </c>
      <c r="B16" t="s">
        <v>527</v>
      </c>
      <c r="C16">
        <v>3959</v>
      </c>
      <c r="D16">
        <v>228</v>
      </c>
      <c r="E16">
        <v>3501</v>
      </c>
      <c r="F16">
        <v>1689</v>
      </c>
      <c r="G16">
        <v>854</v>
      </c>
      <c r="H16">
        <v>314</v>
      </c>
      <c r="I16">
        <v>756</v>
      </c>
      <c r="J16">
        <v>593</v>
      </c>
      <c r="K16">
        <v>241</v>
      </c>
      <c r="L16">
        <v>1389</v>
      </c>
      <c r="M16">
        <v>3211</v>
      </c>
      <c r="N16">
        <v>173</v>
      </c>
      <c r="O16">
        <v>2862</v>
      </c>
      <c r="P16">
        <v>1442</v>
      </c>
      <c r="Q16">
        <v>673</v>
      </c>
      <c r="R16">
        <v>235</v>
      </c>
      <c r="S16">
        <v>604</v>
      </c>
      <c r="U16">
        <v>202</v>
      </c>
      <c r="V16">
        <v>1086</v>
      </c>
      <c r="W16">
        <v>748</v>
      </c>
      <c r="X16">
        <v>55</v>
      </c>
      <c r="Y16">
        <v>639</v>
      </c>
      <c r="Z16">
        <v>247</v>
      </c>
      <c r="AA16">
        <v>181</v>
      </c>
      <c r="AB16">
        <v>79</v>
      </c>
      <c r="AC16">
        <v>152</v>
      </c>
      <c r="AD16">
        <v>593</v>
      </c>
      <c r="AE16">
        <v>39</v>
      </c>
      <c r="AF16">
        <v>303</v>
      </c>
      <c r="AG16">
        <v>1891</v>
      </c>
      <c r="AH16">
        <v>187</v>
      </c>
      <c r="AI16">
        <v>1578</v>
      </c>
      <c r="AJ16">
        <v>908</v>
      </c>
      <c r="AK16">
        <v>397</v>
      </c>
      <c r="AL16">
        <v>162</v>
      </c>
      <c r="AM16">
        <v>625</v>
      </c>
      <c r="AN16">
        <v>344</v>
      </c>
      <c r="AO16">
        <v>88</v>
      </c>
      <c r="AP16">
        <v>1087</v>
      </c>
      <c r="AQ16">
        <v>1171</v>
      </c>
      <c r="AR16">
        <v>39</v>
      </c>
      <c r="AS16">
        <v>1080</v>
      </c>
      <c r="AT16">
        <v>415</v>
      </c>
      <c r="AU16">
        <v>277</v>
      </c>
      <c r="AV16">
        <v>105</v>
      </c>
      <c r="AW16">
        <v>105</v>
      </c>
      <c r="AX16">
        <v>176</v>
      </c>
      <c r="AY16">
        <v>93</v>
      </c>
      <c r="AZ16">
        <v>249</v>
      </c>
      <c r="BA16">
        <v>896</v>
      </c>
      <c r="BB16">
        <v>2</v>
      </c>
      <c r="BC16">
        <v>842</v>
      </c>
      <c r="BD16">
        <v>365</v>
      </c>
      <c r="BE16">
        <v>180</v>
      </c>
      <c r="BF16">
        <v>47</v>
      </c>
      <c r="BG16">
        <v>26</v>
      </c>
      <c r="BH16">
        <v>73</v>
      </c>
      <c r="BI16">
        <v>59</v>
      </c>
      <c r="BJ16">
        <v>52</v>
      </c>
      <c r="BK16">
        <v>2711</v>
      </c>
      <c r="BL16">
        <v>151</v>
      </c>
      <c r="BM16">
        <v>2433</v>
      </c>
      <c r="BN16">
        <v>1179</v>
      </c>
      <c r="BO16">
        <v>539</v>
      </c>
      <c r="BP16">
        <v>184</v>
      </c>
      <c r="BQ16">
        <v>556</v>
      </c>
      <c r="BR16">
        <v>396</v>
      </c>
      <c r="BS16">
        <v>142</v>
      </c>
      <c r="BT16">
        <v>987</v>
      </c>
      <c r="BU16">
        <v>3286</v>
      </c>
      <c r="BV16">
        <v>202</v>
      </c>
      <c r="BW16">
        <v>2903</v>
      </c>
      <c r="BX16">
        <v>1397</v>
      </c>
      <c r="BY16">
        <v>718</v>
      </c>
      <c r="BZ16">
        <v>275</v>
      </c>
      <c r="CA16">
        <v>646</v>
      </c>
      <c r="CB16">
        <v>496</v>
      </c>
      <c r="CC16">
        <v>200</v>
      </c>
      <c r="CD16">
        <v>1183</v>
      </c>
      <c r="CO16">
        <v>309</v>
      </c>
      <c r="CP16">
        <v>15</v>
      </c>
      <c r="CQ16">
        <v>281</v>
      </c>
      <c r="CR16">
        <v>133</v>
      </c>
      <c r="CS16">
        <v>72</v>
      </c>
      <c r="CT16">
        <v>25</v>
      </c>
      <c r="CU16">
        <v>60</v>
      </c>
      <c r="CV16">
        <v>50</v>
      </c>
      <c r="CW16">
        <v>16</v>
      </c>
      <c r="CX16">
        <v>112</v>
      </c>
      <c r="CY16">
        <v>36</v>
      </c>
      <c r="DA16">
        <v>35</v>
      </c>
      <c r="DB16">
        <v>17</v>
      </c>
      <c r="DC16">
        <v>9</v>
      </c>
      <c r="DD16">
        <v>4</v>
      </c>
      <c r="DE16">
        <v>4</v>
      </c>
      <c r="DF16">
        <v>6</v>
      </c>
      <c r="DG16">
        <v>6</v>
      </c>
      <c r="DH16">
        <v>7</v>
      </c>
      <c r="DI16">
        <v>100</v>
      </c>
      <c r="DJ16">
        <v>3</v>
      </c>
      <c r="DK16">
        <v>92</v>
      </c>
      <c r="DL16">
        <v>33</v>
      </c>
      <c r="DM16">
        <v>22</v>
      </c>
      <c r="DN16">
        <v>6</v>
      </c>
      <c r="DO16">
        <v>10</v>
      </c>
      <c r="DP16">
        <v>20</v>
      </c>
      <c r="DQ16">
        <v>6</v>
      </c>
      <c r="DR16">
        <v>22</v>
      </c>
      <c r="DS16">
        <v>1696</v>
      </c>
      <c r="DT16">
        <v>126</v>
      </c>
      <c r="DU16">
        <v>1484</v>
      </c>
      <c r="DV16">
        <v>748</v>
      </c>
      <c r="DW16">
        <v>376</v>
      </c>
      <c r="DX16">
        <v>147</v>
      </c>
      <c r="DY16">
        <v>334</v>
      </c>
      <c r="DZ16">
        <v>261</v>
      </c>
      <c r="EA16">
        <v>99</v>
      </c>
      <c r="EB16">
        <v>630</v>
      </c>
      <c r="EC16">
        <v>1294</v>
      </c>
      <c r="ED16">
        <v>51</v>
      </c>
      <c r="EE16">
        <v>1172</v>
      </c>
      <c r="EF16">
        <v>521</v>
      </c>
      <c r="EG16">
        <v>289</v>
      </c>
      <c r="EH16">
        <v>114</v>
      </c>
      <c r="EI16">
        <v>230</v>
      </c>
      <c r="EJ16">
        <v>216</v>
      </c>
      <c r="EK16">
        <v>86</v>
      </c>
      <c r="EL16">
        <v>453</v>
      </c>
      <c r="EM16">
        <v>28</v>
      </c>
      <c r="EN16">
        <v>2</v>
      </c>
      <c r="EO16">
        <v>24</v>
      </c>
      <c r="EP16">
        <v>17</v>
      </c>
      <c r="EQ16">
        <v>12</v>
      </c>
      <c r="ER16">
        <v>6</v>
      </c>
      <c r="ES16">
        <v>9</v>
      </c>
      <c r="ET16">
        <v>3</v>
      </c>
      <c r="EV16">
        <v>13</v>
      </c>
      <c r="EW16">
        <v>357</v>
      </c>
      <c r="EX16">
        <v>1</v>
      </c>
      <c r="EY16">
        <v>357</v>
      </c>
      <c r="EZ16">
        <v>296</v>
      </c>
      <c r="FA16">
        <v>114</v>
      </c>
      <c r="FB16">
        <v>56</v>
      </c>
      <c r="FC16">
        <v>133</v>
      </c>
      <c r="FD16">
        <v>70</v>
      </c>
      <c r="FE16">
        <v>13</v>
      </c>
      <c r="FF16">
        <v>216</v>
      </c>
      <c r="FG16">
        <v>923</v>
      </c>
      <c r="FH16">
        <v>51</v>
      </c>
      <c r="FI16">
        <v>822</v>
      </c>
      <c r="FJ16">
        <v>382</v>
      </c>
      <c r="FK16">
        <v>162</v>
      </c>
      <c r="FL16">
        <v>50</v>
      </c>
      <c r="FM16">
        <v>172</v>
      </c>
      <c r="FN16">
        <v>124</v>
      </c>
      <c r="FO16">
        <v>43</v>
      </c>
      <c r="FP16">
        <v>314</v>
      </c>
      <c r="FQ16">
        <v>1555</v>
      </c>
      <c r="FR16">
        <v>78</v>
      </c>
      <c r="FS16">
        <v>1401</v>
      </c>
      <c r="FT16">
        <v>678</v>
      </c>
      <c r="FU16">
        <v>303</v>
      </c>
      <c r="FV16">
        <v>100</v>
      </c>
      <c r="FW16">
        <v>280</v>
      </c>
      <c r="FX16">
        <v>207</v>
      </c>
      <c r="FY16">
        <v>81</v>
      </c>
      <c r="FZ16">
        <v>492</v>
      </c>
      <c r="GA16">
        <v>59</v>
      </c>
      <c r="GB16">
        <v>65</v>
      </c>
      <c r="GC16">
        <v>59</v>
      </c>
      <c r="GD16">
        <v>56</v>
      </c>
      <c r="GE16">
        <v>54</v>
      </c>
      <c r="GF16">
        <v>50</v>
      </c>
      <c r="GG16">
        <v>61</v>
      </c>
      <c r="GH16">
        <v>60</v>
      </c>
      <c r="GI16">
        <v>53</v>
      </c>
      <c r="GJ16">
        <v>64</v>
      </c>
      <c r="GK16">
        <v>30</v>
      </c>
      <c r="GL16">
        <v>6</v>
      </c>
      <c r="GM16">
        <v>22</v>
      </c>
      <c r="GN16">
        <v>12</v>
      </c>
      <c r="GO16">
        <v>5</v>
      </c>
      <c r="GP16">
        <v>1</v>
      </c>
      <c r="GQ16">
        <v>8</v>
      </c>
      <c r="GR16">
        <v>4</v>
      </c>
      <c r="GS16">
        <v>1</v>
      </c>
      <c r="GT16">
        <v>13</v>
      </c>
      <c r="GU16">
        <v>55</v>
      </c>
      <c r="GV16">
        <v>18</v>
      </c>
      <c r="GW16">
        <v>34</v>
      </c>
      <c r="GX16">
        <v>23</v>
      </c>
      <c r="GY16">
        <v>7</v>
      </c>
      <c r="GZ16">
        <v>2</v>
      </c>
      <c r="HA16">
        <v>14</v>
      </c>
      <c r="HB16">
        <v>6</v>
      </c>
      <c r="HC16">
        <v>4</v>
      </c>
      <c r="HD16">
        <v>19</v>
      </c>
      <c r="HE16">
        <v>55</v>
      </c>
      <c r="HF16">
        <v>33</v>
      </c>
      <c r="HG16">
        <v>65</v>
      </c>
      <c r="HH16">
        <v>52</v>
      </c>
      <c r="HI16">
        <v>71</v>
      </c>
      <c r="HJ16">
        <v>50</v>
      </c>
      <c r="HK16">
        <v>57</v>
      </c>
      <c r="HL16">
        <v>67</v>
      </c>
      <c r="HM16">
        <v>25</v>
      </c>
      <c r="HN16">
        <v>68</v>
      </c>
      <c r="HO16">
        <v>751</v>
      </c>
      <c r="HP16">
        <v>54</v>
      </c>
      <c r="HQ16">
        <v>665</v>
      </c>
      <c r="HR16">
        <v>302</v>
      </c>
      <c r="HS16">
        <v>119</v>
      </c>
      <c r="HT16">
        <v>34</v>
      </c>
      <c r="HU16">
        <v>111</v>
      </c>
      <c r="HV16">
        <v>108</v>
      </c>
      <c r="HW16">
        <v>38</v>
      </c>
      <c r="HX16">
        <v>227</v>
      </c>
      <c r="HY16">
        <v>906</v>
      </c>
      <c r="HZ16">
        <v>64</v>
      </c>
      <c r="IA16">
        <v>803</v>
      </c>
      <c r="IB16">
        <v>361</v>
      </c>
      <c r="IC16">
        <v>148</v>
      </c>
      <c r="ID16">
        <v>45</v>
      </c>
      <c r="IE16">
        <v>139</v>
      </c>
      <c r="IF16">
        <v>124</v>
      </c>
      <c r="IG16">
        <v>49</v>
      </c>
      <c r="IH16">
        <v>281</v>
      </c>
      <c r="II16">
        <v>83</v>
      </c>
      <c r="IJ16">
        <v>84</v>
      </c>
      <c r="IK16">
        <v>83</v>
      </c>
      <c r="IL16">
        <v>84</v>
      </c>
      <c r="IM16">
        <v>80</v>
      </c>
      <c r="IN16">
        <v>76</v>
      </c>
      <c r="IO16">
        <v>80</v>
      </c>
      <c r="IP16">
        <v>87</v>
      </c>
      <c r="IQ16">
        <v>78</v>
      </c>
      <c r="IR16">
        <v>81</v>
      </c>
      <c r="IS16">
        <v>12274472</v>
      </c>
      <c r="IT16">
        <v>1525172</v>
      </c>
      <c r="IU16">
        <v>10310983</v>
      </c>
      <c r="IV16">
        <v>5102492</v>
      </c>
      <c r="IW16">
        <v>2135722</v>
      </c>
      <c r="IX16">
        <v>761299</v>
      </c>
      <c r="IY16">
        <v>1876631</v>
      </c>
      <c r="IZ16">
        <v>1688409</v>
      </c>
      <c r="JA16">
        <v>373968</v>
      </c>
      <c r="JB16">
        <v>3918378</v>
      </c>
      <c r="JC16">
        <v>751</v>
      </c>
      <c r="JD16">
        <v>54</v>
      </c>
      <c r="JE16">
        <v>665</v>
      </c>
      <c r="JF16">
        <v>302</v>
      </c>
      <c r="JG16">
        <v>119</v>
      </c>
      <c r="JH16">
        <v>34</v>
      </c>
      <c r="JI16">
        <v>111</v>
      </c>
      <c r="JJ16">
        <v>108</v>
      </c>
      <c r="JK16">
        <v>38</v>
      </c>
      <c r="JL16">
        <v>227</v>
      </c>
      <c r="JM16">
        <v>16344</v>
      </c>
      <c r="JN16">
        <v>28244</v>
      </c>
      <c r="JO16">
        <v>15505</v>
      </c>
      <c r="JP16">
        <v>16896</v>
      </c>
      <c r="JQ16">
        <v>17947</v>
      </c>
      <c r="JR16">
        <v>22391</v>
      </c>
      <c r="JS16">
        <v>16907</v>
      </c>
      <c r="JT16">
        <v>15633</v>
      </c>
      <c r="JU16">
        <v>9841</v>
      </c>
      <c r="JV16">
        <v>17262</v>
      </c>
    </row>
    <row r="17" spans="1:332" x14ac:dyDescent="0.25">
      <c r="A17">
        <v>16</v>
      </c>
      <c r="B17" t="s">
        <v>534</v>
      </c>
      <c r="C17">
        <v>3973</v>
      </c>
      <c r="D17">
        <v>87</v>
      </c>
      <c r="E17">
        <v>3682</v>
      </c>
      <c r="F17">
        <v>1641</v>
      </c>
      <c r="G17">
        <v>763</v>
      </c>
      <c r="H17">
        <v>239</v>
      </c>
      <c r="I17">
        <v>556</v>
      </c>
      <c r="J17">
        <v>380</v>
      </c>
      <c r="K17">
        <v>113</v>
      </c>
      <c r="L17">
        <v>1034</v>
      </c>
      <c r="M17">
        <v>3446</v>
      </c>
      <c r="N17">
        <v>78</v>
      </c>
      <c r="O17">
        <v>3204</v>
      </c>
      <c r="P17">
        <v>1512</v>
      </c>
      <c r="Q17">
        <v>656</v>
      </c>
      <c r="R17">
        <v>200</v>
      </c>
      <c r="S17">
        <v>483</v>
      </c>
      <c r="U17">
        <v>105</v>
      </c>
      <c r="V17">
        <v>871</v>
      </c>
      <c r="W17">
        <v>527</v>
      </c>
      <c r="X17">
        <v>9</v>
      </c>
      <c r="Y17">
        <v>478</v>
      </c>
      <c r="Z17">
        <v>129</v>
      </c>
      <c r="AA17">
        <v>107</v>
      </c>
      <c r="AB17">
        <v>39</v>
      </c>
      <c r="AC17">
        <v>73</v>
      </c>
      <c r="AD17">
        <v>380</v>
      </c>
      <c r="AE17">
        <v>8</v>
      </c>
      <c r="AF17">
        <v>163</v>
      </c>
      <c r="AG17">
        <v>1552</v>
      </c>
      <c r="AH17">
        <v>80</v>
      </c>
      <c r="AI17">
        <v>1381</v>
      </c>
      <c r="AJ17">
        <v>748</v>
      </c>
      <c r="AK17">
        <v>338</v>
      </c>
      <c r="AL17">
        <v>124</v>
      </c>
      <c r="AM17">
        <v>464</v>
      </c>
      <c r="AN17">
        <v>211</v>
      </c>
      <c r="AO17">
        <v>51</v>
      </c>
      <c r="AP17">
        <v>846</v>
      </c>
      <c r="AQ17">
        <v>1099</v>
      </c>
      <c r="AR17">
        <v>5</v>
      </c>
      <c r="AS17">
        <v>1041</v>
      </c>
      <c r="AT17">
        <v>290</v>
      </c>
      <c r="AU17">
        <v>210</v>
      </c>
      <c r="AV17">
        <v>65</v>
      </c>
      <c r="AW17">
        <v>62</v>
      </c>
      <c r="AX17">
        <v>103</v>
      </c>
      <c r="AY17">
        <v>42</v>
      </c>
      <c r="AZ17">
        <v>140</v>
      </c>
      <c r="BA17">
        <v>1322</v>
      </c>
      <c r="BB17">
        <v>2</v>
      </c>
      <c r="BC17">
        <v>1260</v>
      </c>
      <c r="BD17">
        <v>603</v>
      </c>
      <c r="BE17">
        <v>215</v>
      </c>
      <c r="BF17">
        <v>50</v>
      </c>
      <c r="BG17">
        <v>30</v>
      </c>
      <c r="BH17">
        <v>66</v>
      </c>
      <c r="BI17">
        <v>20</v>
      </c>
      <c r="BJ17">
        <v>48</v>
      </c>
      <c r="BK17">
        <v>777</v>
      </c>
      <c r="BL17">
        <v>44</v>
      </c>
      <c r="BM17">
        <v>668</v>
      </c>
      <c r="BN17">
        <v>317</v>
      </c>
      <c r="BO17">
        <v>124</v>
      </c>
      <c r="BP17">
        <v>37</v>
      </c>
      <c r="BQ17">
        <v>136</v>
      </c>
      <c r="BR17">
        <v>79</v>
      </c>
      <c r="BS17">
        <v>19</v>
      </c>
      <c r="BT17">
        <v>236</v>
      </c>
      <c r="BU17">
        <v>3759</v>
      </c>
      <c r="BV17">
        <v>84</v>
      </c>
      <c r="BW17">
        <v>3512</v>
      </c>
      <c r="BX17">
        <v>1572</v>
      </c>
      <c r="BY17">
        <v>738</v>
      </c>
      <c r="BZ17">
        <v>230</v>
      </c>
      <c r="CA17">
        <v>540</v>
      </c>
      <c r="CB17">
        <v>360</v>
      </c>
      <c r="CC17">
        <v>105</v>
      </c>
      <c r="CD17">
        <v>990</v>
      </c>
      <c r="CO17">
        <v>110</v>
      </c>
      <c r="CP17">
        <v>5</v>
      </c>
      <c r="CQ17">
        <v>90</v>
      </c>
      <c r="CR17">
        <v>46</v>
      </c>
      <c r="CS17">
        <v>25</v>
      </c>
      <c r="CT17">
        <v>11</v>
      </c>
      <c r="CU17">
        <v>17</v>
      </c>
      <c r="CV17">
        <v>9</v>
      </c>
      <c r="CW17">
        <v>3</v>
      </c>
      <c r="CX17">
        <v>32</v>
      </c>
      <c r="CY17">
        <v>78</v>
      </c>
      <c r="CZ17">
        <v>3</v>
      </c>
      <c r="DA17">
        <v>73</v>
      </c>
      <c r="DB17">
        <v>33</v>
      </c>
      <c r="DC17">
        <v>18</v>
      </c>
      <c r="DD17">
        <v>3</v>
      </c>
      <c r="DE17">
        <v>3</v>
      </c>
      <c r="DF17">
        <v>12</v>
      </c>
      <c r="DG17">
        <v>4</v>
      </c>
      <c r="DH17">
        <v>13</v>
      </c>
      <c r="DI17">
        <v>62</v>
      </c>
      <c r="DK17">
        <v>57</v>
      </c>
      <c r="DL17">
        <v>23</v>
      </c>
      <c r="DM17">
        <v>8</v>
      </c>
      <c r="DN17">
        <v>4</v>
      </c>
      <c r="DO17">
        <v>11</v>
      </c>
      <c r="DP17">
        <v>10</v>
      </c>
      <c r="DQ17">
        <v>2</v>
      </c>
      <c r="DR17">
        <v>21</v>
      </c>
      <c r="DS17">
        <v>2340</v>
      </c>
      <c r="DT17">
        <v>58</v>
      </c>
      <c r="DU17">
        <v>2229</v>
      </c>
      <c r="DV17">
        <v>979</v>
      </c>
      <c r="DW17">
        <v>479</v>
      </c>
      <c r="DX17">
        <v>152</v>
      </c>
      <c r="DY17">
        <v>322</v>
      </c>
      <c r="DZ17">
        <v>206</v>
      </c>
      <c r="EA17">
        <v>74</v>
      </c>
      <c r="EB17">
        <v>588</v>
      </c>
      <c r="EC17">
        <v>335</v>
      </c>
      <c r="ED17">
        <v>11</v>
      </c>
      <c r="EE17">
        <v>309</v>
      </c>
      <c r="EF17">
        <v>139</v>
      </c>
      <c r="EG17">
        <v>62</v>
      </c>
      <c r="EH17">
        <v>20</v>
      </c>
      <c r="EI17">
        <v>44</v>
      </c>
      <c r="EJ17">
        <v>46</v>
      </c>
      <c r="EK17">
        <v>11</v>
      </c>
      <c r="EL17">
        <v>98</v>
      </c>
      <c r="EM17">
        <v>1</v>
      </c>
      <c r="EO17">
        <v>1</v>
      </c>
      <c r="EW17">
        <v>49</v>
      </c>
      <c r="EY17">
        <v>49</v>
      </c>
      <c r="EZ17">
        <v>43</v>
      </c>
      <c r="FA17">
        <v>13</v>
      </c>
      <c r="FB17">
        <v>5</v>
      </c>
      <c r="FC17">
        <v>15</v>
      </c>
      <c r="FD17">
        <v>8</v>
      </c>
      <c r="FE17">
        <v>1</v>
      </c>
      <c r="FF17">
        <v>31</v>
      </c>
      <c r="FG17">
        <v>457</v>
      </c>
      <c r="FH17">
        <v>15</v>
      </c>
      <c r="FI17">
        <v>419</v>
      </c>
      <c r="FJ17">
        <v>186</v>
      </c>
      <c r="FK17">
        <v>79</v>
      </c>
      <c r="FL17">
        <v>23</v>
      </c>
      <c r="FM17">
        <v>69</v>
      </c>
      <c r="FN17">
        <v>62</v>
      </c>
      <c r="FO17">
        <v>12</v>
      </c>
      <c r="FP17">
        <v>132</v>
      </c>
      <c r="FQ17">
        <v>572</v>
      </c>
      <c r="FR17">
        <v>22</v>
      </c>
      <c r="FS17">
        <v>516</v>
      </c>
      <c r="FT17">
        <v>233</v>
      </c>
      <c r="FU17">
        <v>99</v>
      </c>
      <c r="FV17">
        <v>26</v>
      </c>
      <c r="FW17">
        <v>92</v>
      </c>
      <c r="FX17">
        <v>71</v>
      </c>
      <c r="FY17">
        <v>15</v>
      </c>
      <c r="FZ17">
        <v>160</v>
      </c>
      <c r="GA17">
        <v>80</v>
      </c>
      <c r="GB17">
        <v>68</v>
      </c>
      <c r="GC17">
        <v>81</v>
      </c>
      <c r="GD17">
        <v>80</v>
      </c>
      <c r="GE17">
        <v>80</v>
      </c>
      <c r="GF17">
        <v>89</v>
      </c>
      <c r="GG17">
        <v>75</v>
      </c>
      <c r="GH17">
        <v>87</v>
      </c>
      <c r="GI17">
        <v>80</v>
      </c>
      <c r="GJ17">
        <v>83</v>
      </c>
      <c r="GK17">
        <v>29</v>
      </c>
      <c r="GM17">
        <v>27</v>
      </c>
      <c r="GN17">
        <v>12</v>
      </c>
      <c r="GO17">
        <v>6</v>
      </c>
      <c r="GP17">
        <v>1</v>
      </c>
      <c r="GQ17">
        <v>5</v>
      </c>
      <c r="GR17">
        <v>5</v>
      </c>
      <c r="GS17">
        <v>2</v>
      </c>
      <c r="GT17">
        <v>10</v>
      </c>
      <c r="GU17">
        <v>33</v>
      </c>
      <c r="GW17">
        <v>31</v>
      </c>
      <c r="GX17">
        <v>16</v>
      </c>
      <c r="GY17">
        <v>9</v>
      </c>
      <c r="GZ17">
        <v>2</v>
      </c>
      <c r="HA17">
        <v>6</v>
      </c>
      <c r="HB17">
        <v>6</v>
      </c>
      <c r="HC17">
        <v>2</v>
      </c>
      <c r="HD17">
        <v>12</v>
      </c>
      <c r="HE17">
        <v>88</v>
      </c>
      <c r="HG17">
        <v>87</v>
      </c>
      <c r="HH17">
        <v>75</v>
      </c>
      <c r="HI17">
        <v>67</v>
      </c>
      <c r="HJ17">
        <v>50</v>
      </c>
      <c r="HK17">
        <v>83</v>
      </c>
      <c r="HL17">
        <v>83</v>
      </c>
      <c r="HM17">
        <v>100</v>
      </c>
      <c r="HN17">
        <v>83</v>
      </c>
      <c r="HO17">
        <v>371</v>
      </c>
      <c r="HQ17">
        <v>353</v>
      </c>
      <c r="HR17">
        <v>157</v>
      </c>
      <c r="HS17">
        <v>61</v>
      </c>
      <c r="HT17">
        <v>15</v>
      </c>
      <c r="HU17">
        <v>50</v>
      </c>
      <c r="HV17">
        <v>47</v>
      </c>
      <c r="HW17">
        <v>8</v>
      </c>
      <c r="HX17">
        <v>103</v>
      </c>
      <c r="HY17">
        <v>443</v>
      </c>
      <c r="IA17">
        <v>420</v>
      </c>
      <c r="IB17">
        <v>191</v>
      </c>
      <c r="IC17">
        <v>79</v>
      </c>
      <c r="ID17">
        <v>19</v>
      </c>
      <c r="IE17">
        <v>62</v>
      </c>
      <c r="IF17">
        <v>55</v>
      </c>
      <c r="IG17">
        <v>8</v>
      </c>
      <c r="IH17">
        <v>126</v>
      </c>
      <c r="II17">
        <v>84</v>
      </c>
      <c r="IK17">
        <v>84</v>
      </c>
      <c r="IL17">
        <v>82</v>
      </c>
      <c r="IM17">
        <v>77</v>
      </c>
      <c r="IN17">
        <v>79</v>
      </c>
      <c r="IO17">
        <v>81</v>
      </c>
      <c r="IP17">
        <v>86</v>
      </c>
      <c r="IQ17">
        <v>100</v>
      </c>
      <c r="IR17">
        <v>82</v>
      </c>
      <c r="IS17">
        <v>5440826</v>
      </c>
      <c r="IU17">
        <v>5157814</v>
      </c>
      <c r="IV17">
        <v>2319944</v>
      </c>
      <c r="IW17">
        <v>1007734</v>
      </c>
      <c r="IX17">
        <v>198140</v>
      </c>
      <c r="IY17">
        <v>647720</v>
      </c>
      <c r="IZ17">
        <v>630882</v>
      </c>
      <c r="JA17">
        <v>63725</v>
      </c>
      <c r="JB17">
        <v>1459235</v>
      </c>
      <c r="JC17">
        <v>371</v>
      </c>
      <c r="JE17">
        <v>353</v>
      </c>
      <c r="JF17">
        <v>157</v>
      </c>
      <c r="JG17">
        <v>61</v>
      </c>
      <c r="JH17">
        <v>15</v>
      </c>
      <c r="JI17">
        <v>50</v>
      </c>
      <c r="JJ17">
        <v>47</v>
      </c>
      <c r="JK17">
        <v>8</v>
      </c>
      <c r="JL17">
        <v>103</v>
      </c>
      <c r="JM17">
        <v>14665</v>
      </c>
      <c r="JO17">
        <v>14611</v>
      </c>
      <c r="JP17">
        <v>14777</v>
      </c>
      <c r="JQ17">
        <v>16520</v>
      </c>
      <c r="JR17">
        <v>13209</v>
      </c>
      <c r="JS17">
        <v>12954</v>
      </c>
      <c r="JT17">
        <v>13423</v>
      </c>
      <c r="JU17">
        <v>7966</v>
      </c>
      <c r="JV17">
        <v>14167</v>
      </c>
    </row>
    <row r="18" spans="1:332" x14ac:dyDescent="0.25">
      <c r="A18">
        <v>17</v>
      </c>
      <c r="B18" t="s">
        <v>533</v>
      </c>
      <c r="C18">
        <v>1267</v>
      </c>
      <c r="D18">
        <v>17</v>
      </c>
      <c r="E18">
        <v>1160</v>
      </c>
      <c r="F18">
        <v>519</v>
      </c>
      <c r="G18">
        <v>221</v>
      </c>
      <c r="H18">
        <v>77</v>
      </c>
      <c r="I18">
        <v>175</v>
      </c>
      <c r="J18">
        <v>156</v>
      </c>
      <c r="K18">
        <v>53</v>
      </c>
      <c r="L18">
        <v>345</v>
      </c>
      <c r="M18">
        <v>1077</v>
      </c>
      <c r="N18">
        <v>14</v>
      </c>
      <c r="O18">
        <v>990</v>
      </c>
      <c r="P18">
        <v>457</v>
      </c>
      <c r="Q18">
        <v>180</v>
      </c>
      <c r="R18">
        <v>61</v>
      </c>
      <c r="S18">
        <v>141</v>
      </c>
      <c r="U18">
        <v>50</v>
      </c>
      <c r="V18">
        <v>275</v>
      </c>
      <c r="W18">
        <v>190</v>
      </c>
      <c r="X18">
        <v>3</v>
      </c>
      <c r="Y18">
        <v>170</v>
      </c>
      <c r="Z18">
        <v>62</v>
      </c>
      <c r="AA18">
        <v>41</v>
      </c>
      <c r="AB18">
        <v>16</v>
      </c>
      <c r="AC18">
        <v>34</v>
      </c>
      <c r="AD18">
        <v>156</v>
      </c>
      <c r="AE18">
        <v>3</v>
      </c>
      <c r="AF18">
        <v>70</v>
      </c>
      <c r="AG18">
        <v>568</v>
      </c>
      <c r="AH18">
        <v>16</v>
      </c>
      <c r="AI18">
        <v>512</v>
      </c>
      <c r="AJ18">
        <v>268</v>
      </c>
      <c r="AK18">
        <v>114</v>
      </c>
      <c r="AL18">
        <v>46</v>
      </c>
      <c r="AM18">
        <v>159</v>
      </c>
      <c r="AN18">
        <v>90</v>
      </c>
      <c r="AO18">
        <v>22</v>
      </c>
      <c r="AP18">
        <v>300</v>
      </c>
      <c r="AQ18">
        <v>375</v>
      </c>
      <c r="AS18">
        <v>354</v>
      </c>
      <c r="AT18">
        <v>125</v>
      </c>
      <c r="AU18">
        <v>59</v>
      </c>
      <c r="AV18">
        <v>17</v>
      </c>
      <c r="AW18">
        <v>11</v>
      </c>
      <c r="AX18">
        <v>50</v>
      </c>
      <c r="AY18">
        <v>18</v>
      </c>
      <c r="AZ18">
        <v>39</v>
      </c>
      <c r="BA18">
        <v>324</v>
      </c>
      <c r="BB18">
        <v>1</v>
      </c>
      <c r="BC18">
        <v>294</v>
      </c>
      <c r="BD18">
        <v>126</v>
      </c>
      <c r="BE18">
        <v>48</v>
      </c>
      <c r="BF18">
        <v>14</v>
      </c>
      <c r="BG18">
        <v>5</v>
      </c>
      <c r="BH18">
        <v>16</v>
      </c>
      <c r="BI18">
        <v>13</v>
      </c>
      <c r="BJ18">
        <v>6</v>
      </c>
      <c r="BK18">
        <v>1182</v>
      </c>
      <c r="BL18">
        <v>23</v>
      </c>
      <c r="BM18">
        <v>1087</v>
      </c>
      <c r="BN18">
        <v>469</v>
      </c>
      <c r="BO18">
        <v>209</v>
      </c>
      <c r="BP18">
        <v>63</v>
      </c>
      <c r="BQ18">
        <v>173</v>
      </c>
      <c r="BR18">
        <v>141</v>
      </c>
      <c r="BS18">
        <v>38</v>
      </c>
      <c r="BT18">
        <v>329</v>
      </c>
      <c r="BU18">
        <v>967</v>
      </c>
      <c r="BV18">
        <v>14</v>
      </c>
      <c r="BW18">
        <v>878</v>
      </c>
      <c r="BX18">
        <v>397</v>
      </c>
      <c r="BY18">
        <v>165</v>
      </c>
      <c r="BZ18">
        <v>59</v>
      </c>
      <c r="CA18">
        <v>151</v>
      </c>
      <c r="CB18">
        <v>102</v>
      </c>
      <c r="CC18">
        <v>39</v>
      </c>
      <c r="CD18">
        <v>281</v>
      </c>
      <c r="CO18">
        <v>68</v>
      </c>
      <c r="CP18">
        <v>3</v>
      </c>
      <c r="CQ18">
        <v>56</v>
      </c>
      <c r="CR18">
        <v>26</v>
      </c>
      <c r="CS18">
        <v>15</v>
      </c>
      <c r="CT18">
        <v>8</v>
      </c>
      <c r="CU18">
        <v>11</v>
      </c>
      <c r="CV18">
        <v>2</v>
      </c>
      <c r="CW18">
        <v>5</v>
      </c>
      <c r="CX18">
        <v>18</v>
      </c>
      <c r="CY18">
        <v>38</v>
      </c>
      <c r="CZ18">
        <v>1</v>
      </c>
      <c r="DA18">
        <v>34</v>
      </c>
      <c r="DB18">
        <v>23</v>
      </c>
      <c r="DC18">
        <v>13</v>
      </c>
      <c r="DD18">
        <v>6</v>
      </c>
      <c r="DE18">
        <v>4</v>
      </c>
      <c r="DF18">
        <v>2</v>
      </c>
      <c r="DG18">
        <v>6</v>
      </c>
      <c r="DH18">
        <v>11</v>
      </c>
      <c r="DI18">
        <v>14</v>
      </c>
      <c r="DK18">
        <v>13</v>
      </c>
      <c r="DL18">
        <v>8</v>
      </c>
      <c r="DM18">
        <v>6</v>
      </c>
      <c r="DN18">
        <v>3</v>
      </c>
      <c r="DO18">
        <v>2</v>
      </c>
      <c r="DP18">
        <v>3</v>
      </c>
      <c r="DQ18">
        <v>3</v>
      </c>
      <c r="DR18">
        <v>3</v>
      </c>
      <c r="DS18">
        <v>270</v>
      </c>
      <c r="DT18">
        <v>8</v>
      </c>
      <c r="DU18">
        <v>233</v>
      </c>
      <c r="DV18">
        <v>98</v>
      </c>
      <c r="DW18">
        <v>49</v>
      </c>
      <c r="DX18">
        <v>23</v>
      </c>
      <c r="DY18">
        <v>41</v>
      </c>
      <c r="DZ18">
        <v>27</v>
      </c>
      <c r="EA18">
        <v>10</v>
      </c>
      <c r="EB18">
        <v>67</v>
      </c>
      <c r="EC18">
        <v>532</v>
      </c>
      <c r="ED18">
        <v>10</v>
      </c>
      <c r="EE18">
        <v>479</v>
      </c>
      <c r="EF18">
        <v>207</v>
      </c>
      <c r="EG18">
        <v>82</v>
      </c>
      <c r="EH18">
        <v>33</v>
      </c>
      <c r="EI18">
        <v>70</v>
      </c>
      <c r="EJ18">
        <v>53</v>
      </c>
      <c r="EK18">
        <v>18</v>
      </c>
      <c r="EL18">
        <v>138</v>
      </c>
      <c r="EM18">
        <v>12</v>
      </c>
      <c r="EO18">
        <v>11</v>
      </c>
      <c r="EP18">
        <v>5</v>
      </c>
      <c r="EQ18">
        <v>3</v>
      </c>
      <c r="ER18">
        <v>2</v>
      </c>
      <c r="ES18">
        <v>2</v>
      </c>
      <c r="ET18">
        <v>3</v>
      </c>
      <c r="EV18">
        <v>3</v>
      </c>
      <c r="EW18">
        <v>72</v>
      </c>
      <c r="EY18">
        <v>72</v>
      </c>
      <c r="EZ18">
        <v>61</v>
      </c>
      <c r="FA18">
        <v>11</v>
      </c>
      <c r="FB18">
        <v>6</v>
      </c>
      <c r="FC18">
        <v>22</v>
      </c>
      <c r="FD18">
        <v>10</v>
      </c>
      <c r="FE18">
        <v>2</v>
      </c>
      <c r="FF18">
        <v>35</v>
      </c>
      <c r="FG18">
        <v>479</v>
      </c>
      <c r="FH18">
        <v>10</v>
      </c>
      <c r="FI18">
        <v>454</v>
      </c>
      <c r="FJ18">
        <v>201</v>
      </c>
      <c r="FK18">
        <v>81</v>
      </c>
      <c r="FL18">
        <v>17</v>
      </c>
      <c r="FM18">
        <v>70</v>
      </c>
      <c r="FN18">
        <v>56</v>
      </c>
      <c r="FO18">
        <v>10</v>
      </c>
      <c r="FP18">
        <v>140</v>
      </c>
      <c r="FQ18">
        <v>841</v>
      </c>
      <c r="FR18">
        <v>13</v>
      </c>
      <c r="FS18">
        <v>803</v>
      </c>
      <c r="FT18">
        <v>346</v>
      </c>
      <c r="FU18">
        <v>153</v>
      </c>
      <c r="FV18">
        <v>37</v>
      </c>
      <c r="FW18">
        <v>125</v>
      </c>
      <c r="FX18">
        <v>94</v>
      </c>
      <c r="FY18">
        <v>24</v>
      </c>
      <c r="FZ18">
        <v>224</v>
      </c>
      <c r="GA18">
        <v>57</v>
      </c>
      <c r="GB18">
        <v>77</v>
      </c>
      <c r="GC18">
        <v>57</v>
      </c>
      <c r="GD18">
        <v>58</v>
      </c>
      <c r="GE18">
        <v>53</v>
      </c>
      <c r="GF18">
        <v>46</v>
      </c>
      <c r="GG18">
        <v>56</v>
      </c>
      <c r="GH18">
        <v>60</v>
      </c>
      <c r="GI18">
        <v>42</v>
      </c>
      <c r="GJ18">
        <v>63</v>
      </c>
      <c r="GK18">
        <v>2</v>
      </c>
      <c r="GM18">
        <v>2</v>
      </c>
      <c r="GN18">
        <v>2</v>
      </c>
      <c r="GO18">
        <v>1</v>
      </c>
      <c r="GQ18">
        <v>1</v>
      </c>
      <c r="GT18">
        <v>1</v>
      </c>
      <c r="GU18">
        <v>5</v>
      </c>
      <c r="GW18">
        <v>5</v>
      </c>
      <c r="GX18">
        <v>2</v>
      </c>
      <c r="GY18">
        <v>1</v>
      </c>
      <c r="HA18">
        <v>1</v>
      </c>
      <c r="HD18">
        <v>1</v>
      </c>
      <c r="HE18">
        <v>40</v>
      </c>
      <c r="HG18">
        <v>40</v>
      </c>
      <c r="HH18">
        <v>100</v>
      </c>
      <c r="HI18">
        <v>100</v>
      </c>
      <c r="HK18">
        <v>100</v>
      </c>
      <c r="HN18">
        <v>100</v>
      </c>
      <c r="HO18">
        <v>647</v>
      </c>
      <c r="HP18">
        <v>7</v>
      </c>
      <c r="HQ18">
        <v>627</v>
      </c>
      <c r="HR18">
        <v>281</v>
      </c>
      <c r="HS18">
        <v>120</v>
      </c>
      <c r="HT18">
        <v>30</v>
      </c>
      <c r="HU18">
        <v>84</v>
      </c>
      <c r="HV18">
        <v>78</v>
      </c>
      <c r="HW18">
        <v>18</v>
      </c>
      <c r="HX18">
        <v>182</v>
      </c>
      <c r="HY18">
        <v>765</v>
      </c>
      <c r="HZ18">
        <v>8</v>
      </c>
      <c r="IA18">
        <v>743</v>
      </c>
      <c r="IB18">
        <v>338</v>
      </c>
      <c r="IC18">
        <v>138</v>
      </c>
      <c r="ID18">
        <v>36</v>
      </c>
      <c r="IE18">
        <v>108</v>
      </c>
      <c r="IF18">
        <v>91</v>
      </c>
      <c r="IG18">
        <v>22</v>
      </c>
      <c r="IH18">
        <v>225</v>
      </c>
      <c r="II18">
        <v>85</v>
      </c>
      <c r="IJ18">
        <v>88</v>
      </c>
      <c r="IK18">
        <v>84</v>
      </c>
      <c r="IL18">
        <v>83</v>
      </c>
      <c r="IM18">
        <v>87</v>
      </c>
      <c r="IN18">
        <v>83</v>
      </c>
      <c r="IO18">
        <v>78</v>
      </c>
      <c r="IP18">
        <v>86</v>
      </c>
      <c r="IQ18">
        <v>82</v>
      </c>
      <c r="IR18">
        <v>81</v>
      </c>
      <c r="IS18">
        <v>9911721</v>
      </c>
      <c r="IT18">
        <v>123880</v>
      </c>
      <c r="IU18">
        <v>9569071</v>
      </c>
      <c r="IV18">
        <v>4428627</v>
      </c>
      <c r="IW18">
        <v>1822644</v>
      </c>
      <c r="IX18">
        <v>373496</v>
      </c>
      <c r="IY18">
        <v>1140590</v>
      </c>
      <c r="IZ18">
        <v>1072075</v>
      </c>
      <c r="JA18">
        <v>173228</v>
      </c>
      <c r="JB18">
        <v>2587092</v>
      </c>
      <c r="JC18">
        <v>647</v>
      </c>
      <c r="JD18">
        <v>7</v>
      </c>
      <c r="JE18">
        <v>627</v>
      </c>
      <c r="JF18">
        <v>281</v>
      </c>
      <c r="JG18">
        <v>120</v>
      </c>
      <c r="JH18">
        <v>30</v>
      </c>
      <c r="JI18">
        <v>84</v>
      </c>
      <c r="JJ18">
        <v>78</v>
      </c>
      <c r="JK18">
        <v>18</v>
      </c>
      <c r="JL18">
        <v>182</v>
      </c>
      <c r="JM18">
        <v>15320</v>
      </c>
      <c r="JN18">
        <v>17697</v>
      </c>
      <c r="JO18">
        <v>15262</v>
      </c>
      <c r="JP18">
        <v>15760</v>
      </c>
      <c r="JQ18">
        <v>15189</v>
      </c>
      <c r="JR18">
        <v>12450</v>
      </c>
      <c r="JS18">
        <v>13579</v>
      </c>
      <c r="JT18">
        <v>13745</v>
      </c>
      <c r="JU18">
        <v>9624</v>
      </c>
      <c r="JV18">
        <v>14215</v>
      </c>
      <c r="KQ18">
        <v>1</v>
      </c>
      <c r="KS18">
        <v>1</v>
      </c>
      <c r="KT18">
        <v>1</v>
      </c>
      <c r="KU18">
        <v>1</v>
      </c>
      <c r="KV18">
        <v>1</v>
      </c>
      <c r="KW18">
        <v>1</v>
      </c>
      <c r="KZ18">
        <v>1</v>
      </c>
    </row>
    <row r="19" spans="1:332" x14ac:dyDescent="0.25">
      <c r="A19">
        <v>18</v>
      </c>
      <c r="B19" t="s">
        <v>537</v>
      </c>
      <c r="C19">
        <v>1714</v>
      </c>
      <c r="D19">
        <v>10</v>
      </c>
      <c r="E19">
        <v>628</v>
      </c>
      <c r="F19">
        <v>263</v>
      </c>
      <c r="G19">
        <v>105</v>
      </c>
      <c r="H19">
        <v>48</v>
      </c>
      <c r="I19">
        <v>55</v>
      </c>
      <c r="J19">
        <v>60</v>
      </c>
      <c r="K19">
        <v>29</v>
      </c>
      <c r="L19">
        <v>129</v>
      </c>
      <c r="M19">
        <v>1013</v>
      </c>
      <c r="N19">
        <v>9</v>
      </c>
      <c r="O19">
        <v>560</v>
      </c>
      <c r="P19">
        <v>244</v>
      </c>
      <c r="Q19">
        <v>88</v>
      </c>
      <c r="R19">
        <v>42</v>
      </c>
      <c r="S19">
        <v>51</v>
      </c>
      <c r="U19">
        <v>25</v>
      </c>
      <c r="V19">
        <v>103</v>
      </c>
      <c r="W19">
        <v>701</v>
      </c>
      <c r="X19">
        <v>1</v>
      </c>
      <c r="Y19">
        <v>68</v>
      </c>
      <c r="Z19">
        <v>19</v>
      </c>
      <c r="AA19">
        <v>17</v>
      </c>
      <c r="AB19">
        <v>6</v>
      </c>
      <c r="AC19">
        <v>4</v>
      </c>
      <c r="AD19">
        <v>60</v>
      </c>
      <c r="AE19">
        <v>4</v>
      </c>
      <c r="AF19">
        <v>26</v>
      </c>
      <c r="AG19">
        <v>753</v>
      </c>
      <c r="AH19">
        <v>9</v>
      </c>
      <c r="AI19">
        <v>190</v>
      </c>
      <c r="AJ19">
        <v>106</v>
      </c>
      <c r="AK19">
        <v>40</v>
      </c>
      <c r="AL19">
        <v>19</v>
      </c>
      <c r="AM19">
        <v>46</v>
      </c>
      <c r="AN19">
        <v>34</v>
      </c>
      <c r="AO19">
        <v>9</v>
      </c>
      <c r="AP19">
        <v>109</v>
      </c>
      <c r="AQ19">
        <v>441</v>
      </c>
      <c r="AS19">
        <v>174</v>
      </c>
      <c r="AT19">
        <v>45</v>
      </c>
      <c r="AU19">
        <v>35</v>
      </c>
      <c r="AV19">
        <v>15</v>
      </c>
      <c r="AW19">
        <v>5</v>
      </c>
      <c r="AX19">
        <v>13</v>
      </c>
      <c r="AY19">
        <v>15</v>
      </c>
      <c r="AZ19">
        <v>15</v>
      </c>
      <c r="BA19">
        <v>504</v>
      </c>
      <c r="BB19">
        <v>1</v>
      </c>
      <c r="BC19">
        <v>264</v>
      </c>
      <c r="BD19">
        <v>112</v>
      </c>
      <c r="BE19">
        <v>30</v>
      </c>
      <c r="BF19">
        <v>14</v>
      </c>
      <c r="BG19">
        <v>4</v>
      </c>
      <c r="BH19">
        <v>13</v>
      </c>
      <c r="BI19">
        <v>5</v>
      </c>
      <c r="BJ19">
        <v>5</v>
      </c>
      <c r="BK19">
        <v>941</v>
      </c>
      <c r="BL19">
        <v>7</v>
      </c>
      <c r="BM19">
        <v>920</v>
      </c>
      <c r="BN19">
        <v>405</v>
      </c>
      <c r="BO19">
        <v>149</v>
      </c>
      <c r="BP19">
        <v>62</v>
      </c>
      <c r="BQ19">
        <v>79</v>
      </c>
      <c r="BR19">
        <v>85</v>
      </c>
      <c r="BS19">
        <v>46</v>
      </c>
      <c r="BT19">
        <v>182</v>
      </c>
      <c r="BU19">
        <v>1360</v>
      </c>
      <c r="BV19">
        <v>6</v>
      </c>
      <c r="BW19">
        <v>282</v>
      </c>
      <c r="BX19">
        <v>118</v>
      </c>
      <c r="BY19">
        <v>56</v>
      </c>
      <c r="BZ19">
        <v>26</v>
      </c>
      <c r="CA19">
        <v>36</v>
      </c>
      <c r="CB19">
        <v>39</v>
      </c>
      <c r="CC19">
        <v>16</v>
      </c>
      <c r="CD19">
        <v>90</v>
      </c>
      <c r="CO19">
        <v>4</v>
      </c>
      <c r="CQ19">
        <v>4</v>
      </c>
      <c r="CR19">
        <v>2</v>
      </c>
      <c r="CS19">
        <v>2</v>
      </c>
      <c r="CU19">
        <v>1</v>
      </c>
      <c r="CV19">
        <v>1</v>
      </c>
      <c r="CX19">
        <v>2</v>
      </c>
      <c r="DS19">
        <v>78</v>
      </c>
      <c r="DT19">
        <v>3</v>
      </c>
      <c r="DU19">
        <v>72</v>
      </c>
      <c r="DV19">
        <v>22</v>
      </c>
      <c r="DW19">
        <v>13</v>
      </c>
      <c r="DX19">
        <v>6</v>
      </c>
      <c r="DY19">
        <v>8</v>
      </c>
      <c r="DZ19">
        <v>11</v>
      </c>
      <c r="EA19">
        <v>8</v>
      </c>
      <c r="EB19">
        <v>17</v>
      </c>
      <c r="EC19">
        <v>178</v>
      </c>
      <c r="ED19">
        <v>2</v>
      </c>
      <c r="EE19">
        <v>172</v>
      </c>
      <c r="EF19">
        <v>73</v>
      </c>
      <c r="EG19">
        <v>36</v>
      </c>
      <c r="EH19">
        <v>16</v>
      </c>
      <c r="EI19">
        <v>25</v>
      </c>
      <c r="EJ19">
        <v>31</v>
      </c>
      <c r="EK19">
        <v>9</v>
      </c>
      <c r="EL19">
        <v>60</v>
      </c>
      <c r="EW19">
        <v>33</v>
      </c>
      <c r="EY19">
        <v>33</v>
      </c>
      <c r="EZ19">
        <v>27</v>
      </c>
      <c r="FA19">
        <v>9</v>
      </c>
      <c r="FB19">
        <v>5</v>
      </c>
      <c r="FC19">
        <v>11</v>
      </c>
      <c r="FD19">
        <v>6</v>
      </c>
      <c r="FF19">
        <v>16</v>
      </c>
      <c r="FG19">
        <v>478</v>
      </c>
      <c r="FH19">
        <v>5</v>
      </c>
      <c r="FI19">
        <v>465</v>
      </c>
      <c r="FJ19">
        <v>209</v>
      </c>
      <c r="FK19">
        <v>64</v>
      </c>
      <c r="FL19">
        <v>22</v>
      </c>
      <c r="FM19">
        <v>66</v>
      </c>
      <c r="FN19">
        <v>35</v>
      </c>
      <c r="FO19">
        <v>20</v>
      </c>
      <c r="FP19">
        <v>119</v>
      </c>
      <c r="FQ19">
        <v>1036</v>
      </c>
      <c r="FR19">
        <v>5</v>
      </c>
      <c r="FS19">
        <v>1018</v>
      </c>
      <c r="FT19">
        <v>449</v>
      </c>
      <c r="FU19">
        <v>138</v>
      </c>
      <c r="FV19">
        <v>57</v>
      </c>
      <c r="FW19">
        <v>102</v>
      </c>
      <c r="FX19">
        <v>75</v>
      </c>
      <c r="FY19">
        <v>55</v>
      </c>
      <c r="FZ19">
        <v>197</v>
      </c>
      <c r="GA19">
        <v>46</v>
      </c>
      <c r="GB19">
        <v>100</v>
      </c>
      <c r="GC19">
        <v>46</v>
      </c>
      <c r="GD19">
        <v>47</v>
      </c>
      <c r="GE19">
        <v>46</v>
      </c>
      <c r="GF19">
        <v>39</v>
      </c>
      <c r="GG19">
        <v>65</v>
      </c>
      <c r="GH19">
        <v>47</v>
      </c>
      <c r="GI19">
        <v>36</v>
      </c>
      <c r="GJ19">
        <v>60</v>
      </c>
      <c r="GK19">
        <v>4</v>
      </c>
      <c r="GM19">
        <v>4</v>
      </c>
      <c r="GN19">
        <v>2</v>
      </c>
      <c r="GO19">
        <v>1</v>
      </c>
      <c r="GP19">
        <v>1</v>
      </c>
      <c r="GQ19">
        <v>0</v>
      </c>
      <c r="GS19">
        <v>1</v>
      </c>
      <c r="GT19">
        <v>0</v>
      </c>
      <c r="GU19">
        <v>7</v>
      </c>
      <c r="GW19">
        <v>7</v>
      </c>
      <c r="GX19">
        <v>2</v>
      </c>
      <c r="GY19">
        <v>2</v>
      </c>
      <c r="GZ19">
        <v>2</v>
      </c>
      <c r="HA19">
        <v>1</v>
      </c>
      <c r="HC19">
        <v>2</v>
      </c>
      <c r="HD19">
        <v>1</v>
      </c>
      <c r="HE19">
        <v>57</v>
      </c>
      <c r="HG19">
        <v>57</v>
      </c>
      <c r="HH19">
        <v>100</v>
      </c>
      <c r="HI19">
        <v>50</v>
      </c>
      <c r="HJ19">
        <v>50</v>
      </c>
      <c r="HK19">
        <v>0</v>
      </c>
      <c r="HM19">
        <v>50</v>
      </c>
      <c r="HN19">
        <v>0</v>
      </c>
      <c r="HO19">
        <v>526</v>
      </c>
      <c r="HP19">
        <v>3</v>
      </c>
      <c r="HQ19">
        <v>511</v>
      </c>
      <c r="HR19">
        <v>235</v>
      </c>
      <c r="HS19">
        <v>53</v>
      </c>
      <c r="HT19">
        <v>19</v>
      </c>
      <c r="HU19">
        <v>67</v>
      </c>
      <c r="HV19">
        <v>42</v>
      </c>
      <c r="HW19">
        <v>15</v>
      </c>
      <c r="HX19">
        <v>130</v>
      </c>
      <c r="HY19">
        <v>632</v>
      </c>
      <c r="HZ19">
        <v>3</v>
      </c>
      <c r="IA19">
        <v>612</v>
      </c>
      <c r="IB19">
        <v>282</v>
      </c>
      <c r="IC19">
        <v>66</v>
      </c>
      <c r="ID19">
        <v>26</v>
      </c>
      <c r="IE19">
        <v>87</v>
      </c>
      <c r="IF19">
        <v>53</v>
      </c>
      <c r="IG19">
        <v>24</v>
      </c>
      <c r="IH19">
        <v>163</v>
      </c>
      <c r="II19">
        <v>83</v>
      </c>
      <c r="IJ19">
        <v>100</v>
      </c>
      <c r="IK19">
        <v>84</v>
      </c>
      <c r="IL19">
        <v>83</v>
      </c>
      <c r="IM19">
        <v>80</v>
      </c>
      <c r="IN19">
        <v>73</v>
      </c>
      <c r="IO19">
        <v>77</v>
      </c>
      <c r="IP19">
        <v>79</v>
      </c>
      <c r="IQ19">
        <v>63</v>
      </c>
      <c r="IR19">
        <v>80</v>
      </c>
      <c r="IS19">
        <v>7324273</v>
      </c>
      <c r="IT19">
        <v>48336</v>
      </c>
      <c r="IU19">
        <v>7145144</v>
      </c>
      <c r="IV19">
        <v>3585153</v>
      </c>
      <c r="IW19">
        <v>874333</v>
      </c>
      <c r="IX19">
        <v>255529</v>
      </c>
      <c r="IY19">
        <v>882372</v>
      </c>
      <c r="IZ19">
        <v>518513</v>
      </c>
      <c r="JA19">
        <v>184298</v>
      </c>
      <c r="JB19">
        <v>1884763</v>
      </c>
      <c r="JC19">
        <v>526</v>
      </c>
      <c r="JD19">
        <v>3</v>
      </c>
      <c r="JE19">
        <v>511</v>
      </c>
      <c r="JF19">
        <v>235</v>
      </c>
      <c r="JG19">
        <v>53</v>
      </c>
      <c r="JH19">
        <v>19</v>
      </c>
      <c r="JI19">
        <v>67</v>
      </c>
      <c r="JJ19">
        <v>42</v>
      </c>
      <c r="JK19">
        <v>15</v>
      </c>
      <c r="JL19">
        <v>130</v>
      </c>
      <c r="JM19">
        <v>13925</v>
      </c>
      <c r="JN19">
        <v>16112</v>
      </c>
      <c r="JO19">
        <v>13983</v>
      </c>
      <c r="JP19">
        <v>15256</v>
      </c>
      <c r="JQ19">
        <v>16497</v>
      </c>
      <c r="JR19">
        <v>13449</v>
      </c>
      <c r="JS19">
        <v>13170</v>
      </c>
      <c r="JT19">
        <v>12346</v>
      </c>
      <c r="JU19">
        <v>12287</v>
      </c>
      <c r="JV19">
        <v>14498</v>
      </c>
    </row>
    <row r="20" spans="1:332" x14ac:dyDescent="0.25">
      <c r="A20">
        <v>19</v>
      </c>
      <c r="B20" t="s">
        <v>540</v>
      </c>
      <c r="C20">
        <v>188</v>
      </c>
      <c r="D20">
        <v>6</v>
      </c>
      <c r="E20">
        <v>157</v>
      </c>
      <c r="F20">
        <v>58</v>
      </c>
      <c r="G20">
        <v>18</v>
      </c>
      <c r="H20">
        <v>4</v>
      </c>
      <c r="I20">
        <v>22</v>
      </c>
      <c r="J20">
        <v>14</v>
      </c>
      <c r="K20">
        <v>3</v>
      </c>
      <c r="L20">
        <v>46</v>
      </c>
      <c r="M20">
        <v>168</v>
      </c>
      <c r="N20">
        <v>4</v>
      </c>
      <c r="O20">
        <v>143</v>
      </c>
      <c r="P20">
        <v>50</v>
      </c>
      <c r="Q20">
        <v>18</v>
      </c>
      <c r="R20">
        <v>4</v>
      </c>
      <c r="S20">
        <v>16</v>
      </c>
      <c r="U20">
        <v>3</v>
      </c>
      <c r="V20">
        <v>34</v>
      </c>
      <c r="W20">
        <v>20</v>
      </c>
      <c r="X20">
        <v>2</v>
      </c>
      <c r="Y20">
        <v>14</v>
      </c>
      <c r="Z20">
        <v>8</v>
      </c>
      <c r="AC20">
        <v>6</v>
      </c>
      <c r="AD20">
        <v>14</v>
      </c>
      <c r="AF20">
        <v>12</v>
      </c>
      <c r="AG20">
        <v>78</v>
      </c>
      <c r="AH20">
        <v>6</v>
      </c>
      <c r="AI20">
        <v>61</v>
      </c>
      <c r="AJ20">
        <v>35</v>
      </c>
      <c r="AK20">
        <v>8</v>
      </c>
      <c r="AL20">
        <v>3</v>
      </c>
      <c r="AM20">
        <v>19</v>
      </c>
      <c r="AN20">
        <v>12</v>
      </c>
      <c r="AO20">
        <v>3</v>
      </c>
      <c r="AP20">
        <v>38</v>
      </c>
      <c r="AQ20">
        <v>57</v>
      </c>
      <c r="AS20">
        <v>51</v>
      </c>
      <c r="AT20">
        <v>11</v>
      </c>
      <c r="AU20">
        <v>4</v>
      </c>
      <c r="AW20">
        <v>2</v>
      </c>
      <c r="AX20">
        <v>1</v>
      </c>
      <c r="AZ20">
        <v>6</v>
      </c>
      <c r="BA20">
        <v>53</v>
      </c>
      <c r="BC20">
        <v>45</v>
      </c>
      <c r="BD20">
        <v>12</v>
      </c>
      <c r="BE20">
        <v>6</v>
      </c>
      <c r="BF20">
        <v>1</v>
      </c>
      <c r="BG20">
        <v>1</v>
      </c>
      <c r="BH20">
        <v>1</v>
      </c>
      <c r="BJ20">
        <v>2</v>
      </c>
      <c r="BK20">
        <v>209</v>
      </c>
      <c r="BL20">
        <v>7</v>
      </c>
      <c r="BM20">
        <v>174</v>
      </c>
      <c r="BN20">
        <v>73</v>
      </c>
      <c r="BO20">
        <v>23</v>
      </c>
      <c r="BP20">
        <v>5</v>
      </c>
      <c r="BQ20">
        <v>29</v>
      </c>
      <c r="BR20">
        <v>14</v>
      </c>
      <c r="BS20">
        <v>4</v>
      </c>
      <c r="BT20">
        <v>60</v>
      </c>
      <c r="BU20">
        <v>156</v>
      </c>
      <c r="BV20">
        <v>6</v>
      </c>
      <c r="BW20">
        <v>133</v>
      </c>
      <c r="BX20">
        <v>49</v>
      </c>
      <c r="BY20">
        <v>15</v>
      </c>
      <c r="BZ20">
        <v>3</v>
      </c>
      <c r="CA20">
        <v>21</v>
      </c>
      <c r="CB20">
        <v>14</v>
      </c>
      <c r="CC20">
        <v>3</v>
      </c>
      <c r="CD20">
        <v>40</v>
      </c>
      <c r="DI20">
        <v>1</v>
      </c>
      <c r="DK20">
        <v>1</v>
      </c>
      <c r="DS20">
        <v>128</v>
      </c>
      <c r="DT20">
        <v>5</v>
      </c>
      <c r="DU20">
        <v>109</v>
      </c>
      <c r="DV20">
        <v>37</v>
      </c>
      <c r="DW20">
        <v>13</v>
      </c>
      <c r="DX20">
        <v>3</v>
      </c>
      <c r="DY20">
        <v>14</v>
      </c>
      <c r="DZ20">
        <v>9</v>
      </c>
      <c r="EA20">
        <v>1</v>
      </c>
      <c r="EB20">
        <v>26</v>
      </c>
      <c r="EC20">
        <v>80</v>
      </c>
      <c r="ED20">
        <v>1</v>
      </c>
      <c r="EE20">
        <v>67</v>
      </c>
      <c r="EF20">
        <v>29</v>
      </c>
      <c r="EG20">
        <v>8</v>
      </c>
      <c r="EH20">
        <v>1</v>
      </c>
      <c r="EI20">
        <v>14</v>
      </c>
      <c r="EJ20">
        <v>10</v>
      </c>
      <c r="EK20">
        <v>3</v>
      </c>
      <c r="EL20">
        <v>27</v>
      </c>
      <c r="EM20">
        <v>2</v>
      </c>
      <c r="EO20">
        <v>2</v>
      </c>
      <c r="EP20">
        <v>1</v>
      </c>
      <c r="EQ20">
        <v>1</v>
      </c>
      <c r="ET20">
        <v>1</v>
      </c>
      <c r="EV20">
        <v>1</v>
      </c>
      <c r="EW20">
        <v>3</v>
      </c>
      <c r="EY20">
        <v>3</v>
      </c>
      <c r="EZ20">
        <v>3</v>
      </c>
      <c r="FA20">
        <v>2</v>
      </c>
      <c r="FF20">
        <v>2</v>
      </c>
      <c r="FG20">
        <v>146</v>
      </c>
      <c r="FH20">
        <v>5</v>
      </c>
      <c r="FI20">
        <v>117</v>
      </c>
      <c r="FJ20">
        <v>54</v>
      </c>
      <c r="FK20">
        <v>19</v>
      </c>
      <c r="FL20">
        <v>5</v>
      </c>
      <c r="FM20">
        <v>18</v>
      </c>
      <c r="FN20">
        <v>9</v>
      </c>
      <c r="FO20">
        <v>5</v>
      </c>
      <c r="FP20">
        <v>42</v>
      </c>
      <c r="FQ20">
        <v>218</v>
      </c>
      <c r="FR20">
        <v>5</v>
      </c>
      <c r="FS20">
        <v>184</v>
      </c>
      <c r="FT20">
        <v>83</v>
      </c>
      <c r="FU20">
        <v>28</v>
      </c>
      <c r="FV20">
        <v>5</v>
      </c>
      <c r="FW20">
        <v>31</v>
      </c>
      <c r="FX20">
        <v>14</v>
      </c>
      <c r="FY20">
        <v>5</v>
      </c>
      <c r="FZ20">
        <v>61</v>
      </c>
      <c r="GA20">
        <v>67</v>
      </c>
      <c r="GB20">
        <v>100</v>
      </c>
      <c r="GC20">
        <v>64</v>
      </c>
      <c r="GD20">
        <v>65</v>
      </c>
      <c r="GE20">
        <v>68</v>
      </c>
      <c r="GF20">
        <v>100</v>
      </c>
      <c r="GG20">
        <v>58</v>
      </c>
      <c r="GH20">
        <v>64</v>
      </c>
      <c r="GI20">
        <v>100</v>
      </c>
      <c r="GJ20">
        <v>69</v>
      </c>
      <c r="HO20">
        <v>99</v>
      </c>
      <c r="HP20">
        <v>1</v>
      </c>
      <c r="HQ20">
        <v>85</v>
      </c>
      <c r="HR20">
        <v>44</v>
      </c>
      <c r="HS20">
        <v>13</v>
      </c>
      <c r="HT20">
        <v>1</v>
      </c>
      <c r="HU20">
        <v>15</v>
      </c>
      <c r="HV20">
        <v>6</v>
      </c>
      <c r="HW20">
        <v>6</v>
      </c>
      <c r="HX20">
        <v>32</v>
      </c>
      <c r="HY20">
        <v>121</v>
      </c>
      <c r="HZ20">
        <v>1</v>
      </c>
      <c r="IA20">
        <v>104</v>
      </c>
      <c r="IB20">
        <v>50</v>
      </c>
      <c r="IC20">
        <v>18</v>
      </c>
      <c r="ID20">
        <v>3</v>
      </c>
      <c r="IE20">
        <v>17</v>
      </c>
      <c r="IF20">
        <v>7</v>
      </c>
      <c r="IG20">
        <v>8</v>
      </c>
      <c r="IH20">
        <v>38</v>
      </c>
      <c r="II20">
        <v>82</v>
      </c>
      <c r="IJ20">
        <v>100</v>
      </c>
      <c r="IK20">
        <v>82</v>
      </c>
      <c r="IL20">
        <v>88</v>
      </c>
      <c r="IM20">
        <v>72</v>
      </c>
      <c r="IN20">
        <v>33</v>
      </c>
      <c r="IO20">
        <v>88</v>
      </c>
      <c r="IP20">
        <v>86</v>
      </c>
      <c r="IQ20">
        <v>75</v>
      </c>
      <c r="IR20">
        <v>84</v>
      </c>
      <c r="IS20">
        <v>1256128</v>
      </c>
      <c r="IT20">
        <v>1034</v>
      </c>
      <c r="IU20">
        <v>1083960</v>
      </c>
      <c r="IV20">
        <v>547895</v>
      </c>
      <c r="IW20">
        <v>189212</v>
      </c>
      <c r="IX20">
        <v>11766</v>
      </c>
      <c r="IY20">
        <v>182345</v>
      </c>
      <c r="IZ20">
        <v>62547</v>
      </c>
      <c r="JA20">
        <v>51501</v>
      </c>
      <c r="JB20">
        <v>375286</v>
      </c>
      <c r="JC20">
        <v>99</v>
      </c>
      <c r="JD20">
        <v>1</v>
      </c>
      <c r="JE20">
        <v>85</v>
      </c>
      <c r="JF20">
        <v>44</v>
      </c>
      <c r="JG20">
        <v>13</v>
      </c>
      <c r="JH20">
        <v>1</v>
      </c>
      <c r="JI20">
        <v>15</v>
      </c>
      <c r="JJ20">
        <v>6</v>
      </c>
      <c r="JK20">
        <v>6</v>
      </c>
      <c r="JL20">
        <v>32</v>
      </c>
      <c r="JM20">
        <v>12688</v>
      </c>
      <c r="JN20">
        <v>1034</v>
      </c>
      <c r="JO20">
        <v>12753</v>
      </c>
      <c r="JP20">
        <v>12452</v>
      </c>
      <c r="JQ20">
        <v>14555</v>
      </c>
      <c r="JR20">
        <v>11766</v>
      </c>
      <c r="JS20">
        <v>12156</v>
      </c>
      <c r="JT20">
        <v>10425</v>
      </c>
      <c r="JU20">
        <v>8584</v>
      </c>
      <c r="JV20">
        <v>11728</v>
      </c>
    </row>
    <row r="21" spans="1:332" x14ac:dyDescent="0.25">
      <c r="A21">
        <v>20</v>
      </c>
      <c r="B21" t="s">
        <v>530</v>
      </c>
      <c r="C21">
        <v>740</v>
      </c>
      <c r="D21">
        <v>10</v>
      </c>
      <c r="E21">
        <v>652</v>
      </c>
      <c r="F21">
        <v>257</v>
      </c>
      <c r="G21">
        <v>137</v>
      </c>
      <c r="H21">
        <v>48</v>
      </c>
      <c r="I21">
        <v>75</v>
      </c>
      <c r="J21">
        <v>86</v>
      </c>
      <c r="K21">
        <v>27</v>
      </c>
      <c r="L21">
        <v>166</v>
      </c>
      <c r="M21">
        <v>630</v>
      </c>
      <c r="N21">
        <v>9</v>
      </c>
      <c r="O21">
        <v>563</v>
      </c>
      <c r="P21">
        <v>235</v>
      </c>
      <c r="Q21">
        <v>115</v>
      </c>
      <c r="R21">
        <v>40</v>
      </c>
      <c r="S21">
        <v>65</v>
      </c>
      <c r="U21">
        <v>26</v>
      </c>
      <c r="V21">
        <v>135</v>
      </c>
      <c r="W21">
        <v>110</v>
      </c>
      <c r="X21">
        <v>1</v>
      </c>
      <c r="Y21">
        <v>89</v>
      </c>
      <c r="Z21">
        <v>22</v>
      </c>
      <c r="AA21">
        <v>22</v>
      </c>
      <c r="AB21">
        <v>8</v>
      </c>
      <c r="AC21">
        <v>10</v>
      </c>
      <c r="AD21">
        <v>86</v>
      </c>
      <c r="AE21">
        <v>1</v>
      </c>
      <c r="AF21">
        <v>31</v>
      </c>
      <c r="AG21">
        <v>253</v>
      </c>
      <c r="AH21">
        <v>5</v>
      </c>
      <c r="AI21">
        <v>222</v>
      </c>
      <c r="AJ21">
        <v>116</v>
      </c>
      <c r="AK21">
        <v>52</v>
      </c>
      <c r="AL21">
        <v>22</v>
      </c>
      <c r="AM21">
        <v>65</v>
      </c>
      <c r="AN21">
        <v>36</v>
      </c>
      <c r="AO21">
        <v>13</v>
      </c>
      <c r="AP21">
        <v>132</v>
      </c>
      <c r="AQ21">
        <v>247</v>
      </c>
      <c r="AR21">
        <v>5</v>
      </c>
      <c r="AS21">
        <v>221</v>
      </c>
      <c r="AT21">
        <v>63</v>
      </c>
      <c r="AU21">
        <v>50</v>
      </c>
      <c r="AV21">
        <v>14</v>
      </c>
      <c r="AW21">
        <v>7</v>
      </c>
      <c r="AX21">
        <v>37</v>
      </c>
      <c r="AY21">
        <v>12</v>
      </c>
      <c r="AZ21">
        <v>26</v>
      </c>
      <c r="BA21">
        <v>240</v>
      </c>
      <c r="BC21">
        <v>209</v>
      </c>
      <c r="BD21">
        <v>78</v>
      </c>
      <c r="BE21">
        <v>35</v>
      </c>
      <c r="BF21">
        <v>12</v>
      </c>
      <c r="BG21">
        <v>3</v>
      </c>
      <c r="BH21">
        <v>13</v>
      </c>
      <c r="BI21">
        <v>2</v>
      </c>
      <c r="BJ21">
        <v>8</v>
      </c>
      <c r="BK21">
        <v>396</v>
      </c>
      <c r="BL21">
        <v>10</v>
      </c>
      <c r="BM21">
        <v>355</v>
      </c>
      <c r="BN21">
        <v>138</v>
      </c>
      <c r="BO21">
        <v>68</v>
      </c>
      <c r="BP21">
        <v>23</v>
      </c>
      <c r="BQ21">
        <v>47</v>
      </c>
      <c r="BR21">
        <v>45</v>
      </c>
      <c r="BS21">
        <v>15</v>
      </c>
      <c r="BT21">
        <v>96</v>
      </c>
      <c r="BU21">
        <v>465</v>
      </c>
      <c r="BV21">
        <v>9</v>
      </c>
      <c r="BW21">
        <v>383</v>
      </c>
      <c r="BX21">
        <v>148</v>
      </c>
      <c r="BY21">
        <v>89</v>
      </c>
      <c r="BZ21">
        <v>31</v>
      </c>
      <c r="CA21">
        <v>52</v>
      </c>
      <c r="CB21">
        <v>54</v>
      </c>
      <c r="CC21">
        <v>13</v>
      </c>
      <c r="CD21">
        <v>108</v>
      </c>
      <c r="CO21">
        <v>68</v>
      </c>
      <c r="CP21">
        <v>1</v>
      </c>
      <c r="CQ21">
        <v>58</v>
      </c>
      <c r="CR21">
        <v>25</v>
      </c>
      <c r="CS21">
        <v>12</v>
      </c>
      <c r="CT21">
        <v>5</v>
      </c>
      <c r="CU21">
        <v>12</v>
      </c>
      <c r="CV21">
        <v>10</v>
      </c>
      <c r="CW21">
        <v>6</v>
      </c>
      <c r="CX21">
        <v>21</v>
      </c>
      <c r="CY21">
        <v>83</v>
      </c>
      <c r="CZ21">
        <v>2</v>
      </c>
      <c r="DA21">
        <v>68</v>
      </c>
      <c r="DB21">
        <v>25</v>
      </c>
      <c r="DC21">
        <v>14</v>
      </c>
      <c r="DD21">
        <v>5</v>
      </c>
      <c r="DE21">
        <v>11</v>
      </c>
      <c r="DF21">
        <v>9</v>
      </c>
      <c r="DG21">
        <v>4</v>
      </c>
      <c r="DH21">
        <v>20</v>
      </c>
      <c r="DI21">
        <v>16</v>
      </c>
      <c r="DK21">
        <v>13</v>
      </c>
      <c r="DL21">
        <v>4</v>
      </c>
      <c r="DM21">
        <v>2</v>
      </c>
      <c r="DO21">
        <v>3</v>
      </c>
      <c r="DP21">
        <v>4</v>
      </c>
      <c r="DR21">
        <v>5</v>
      </c>
      <c r="DS21">
        <v>327</v>
      </c>
      <c r="DT21">
        <v>9</v>
      </c>
      <c r="DU21">
        <v>256</v>
      </c>
      <c r="DV21">
        <v>97</v>
      </c>
      <c r="DW21">
        <v>63</v>
      </c>
      <c r="DX21">
        <v>21</v>
      </c>
      <c r="DY21">
        <v>35</v>
      </c>
      <c r="DZ21">
        <v>42</v>
      </c>
      <c r="EA21">
        <v>9</v>
      </c>
      <c r="EB21">
        <v>73</v>
      </c>
      <c r="EC21">
        <v>222</v>
      </c>
      <c r="ED21">
        <v>4</v>
      </c>
      <c r="EE21">
        <v>180</v>
      </c>
      <c r="EF21">
        <v>69</v>
      </c>
      <c r="EG21">
        <v>38</v>
      </c>
      <c r="EH21">
        <v>15</v>
      </c>
      <c r="EI21">
        <v>27</v>
      </c>
      <c r="EJ21">
        <v>29</v>
      </c>
      <c r="EK21">
        <v>6</v>
      </c>
      <c r="EL21">
        <v>58</v>
      </c>
      <c r="EM21">
        <v>3</v>
      </c>
      <c r="EO21">
        <v>3</v>
      </c>
      <c r="ES21">
        <v>1</v>
      </c>
      <c r="EV21">
        <v>1</v>
      </c>
      <c r="EW21">
        <v>25</v>
      </c>
      <c r="EY21">
        <v>25</v>
      </c>
      <c r="EZ21">
        <v>21</v>
      </c>
      <c r="FA21">
        <v>6</v>
      </c>
      <c r="FB21">
        <v>3</v>
      </c>
      <c r="FC21">
        <v>5</v>
      </c>
      <c r="FD21">
        <v>3</v>
      </c>
      <c r="FE21">
        <v>1</v>
      </c>
      <c r="FF21">
        <v>13</v>
      </c>
      <c r="FG21">
        <v>165</v>
      </c>
      <c r="FH21">
        <v>1</v>
      </c>
      <c r="FI21">
        <v>155</v>
      </c>
      <c r="FJ21">
        <v>69</v>
      </c>
      <c r="FK21">
        <v>24</v>
      </c>
      <c r="FL21">
        <v>10</v>
      </c>
      <c r="FM21">
        <v>27</v>
      </c>
      <c r="FN21">
        <v>17</v>
      </c>
      <c r="FO21">
        <v>1</v>
      </c>
      <c r="FP21">
        <v>51</v>
      </c>
      <c r="FQ21">
        <v>271</v>
      </c>
      <c r="FR21">
        <v>1</v>
      </c>
      <c r="FS21">
        <v>258</v>
      </c>
      <c r="FT21">
        <v>109</v>
      </c>
      <c r="FU21">
        <v>47</v>
      </c>
      <c r="FV21">
        <v>22</v>
      </c>
      <c r="FW21">
        <v>37</v>
      </c>
      <c r="FX21">
        <v>33</v>
      </c>
      <c r="FY21">
        <v>7</v>
      </c>
      <c r="FZ21">
        <v>83</v>
      </c>
      <c r="GA21">
        <v>61</v>
      </c>
      <c r="GB21">
        <v>100</v>
      </c>
      <c r="GC21">
        <v>60</v>
      </c>
      <c r="GD21">
        <v>63</v>
      </c>
      <c r="GE21">
        <v>51</v>
      </c>
      <c r="GF21">
        <v>46</v>
      </c>
      <c r="GG21">
        <v>73</v>
      </c>
      <c r="GH21">
        <v>52</v>
      </c>
      <c r="GI21">
        <v>14</v>
      </c>
      <c r="GJ21">
        <v>61</v>
      </c>
      <c r="GK21">
        <v>11</v>
      </c>
      <c r="GM21">
        <v>9</v>
      </c>
      <c r="GN21">
        <v>3</v>
      </c>
      <c r="GO21">
        <v>2</v>
      </c>
      <c r="GP21">
        <v>0</v>
      </c>
      <c r="GQ21">
        <v>3</v>
      </c>
      <c r="GR21">
        <v>1</v>
      </c>
      <c r="GS21">
        <v>0</v>
      </c>
      <c r="GT21">
        <v>4</v>
      </c>
      <c r="GU21">
        <v>20</v>
      </c>
      <c r="GW21">
        <v>18</v>
      </c>
      <c r="GX21">
        <v>9</v>
      </c>
      <c r="GY21">
        <v>4</v>
      </c>
      <c r="GZ21">
        <v>1</v>
      </c>
      <c r="HA21">
        <v>4</v>
      </c>
      <c r="HB21">
        <v>3</v>
      </c>
      <c r="HC21">
        <v>2</v>
      </c>
      <c r="HD21">
        <v>8</v>
      </c>
      <c r="HE21">
        <v>55</v>
      </c>
      <c r="HG21">
        <v>50</v>
      </c>
      <c r="HH21">
        <v>33</v>
      </c>
      <c r="HI21">
        <v>50</v>
      </c>
      <c r="HJ21">
        <v>0</v>
      </c>
      <c r="HK21">
        <v>75</v>
      </c>
      <c r="HL21">
        <v>33</v>
      </c>
      <c r="HM21">
        <v>0</v>
      </c>
      <c r="HN21">
        <v>50</v>
      </c>
      <c r="HO21">
        <v>117</v>
      </c>
      <c r="HP21">
        <v>2</v>
      </c>
      <c r="HQ21">
        <v>113</v>
      </c>
      <c r="HR21">
        <v>53</v>
      </c>
      <c r="HS21">
        <v>24</v>
      </c>
      <c r="HT21">
        <v>12</v>
      </c>
      <c r="HU21">
        <v>20</v>
      </c>
      <c r="HV21">
        <v>9</v>
      </c>
      <c r="HW21">
        <v>1</v>
      </c>
      <c r="HX21">
        <v>42</v>
      </c>
      <c r="HY21">
        <v>148</v>
      </c>
      <c r="HZ21">
        <v>2</v>
      </c>
      <c r="IA21">
        <v>141</v>
      </c>
      <c r="IB21">
        <v>64</v>
      </c>
      <c r="IC21">
        <v>28</v>
      </c>
      <c r="ID21">
        <v>16</v>
      </c>
      <c r="IE21">
        <v>24</v>
      </c>
      <c r="IF21">
        <v>12</v>
      </c>
      <c r="IG21">
        <v>1</v>
      </c>
      <c r="IH21">
        <v>50</v>
      </c>
      <c r="II21">
        <v>79</v>
      </c>
      <c r="IJ21">
        <v>100</v>
      </c>
      <c r="IK21">
        <v>80</v>
      </c>
      <c r="IL21">
        <v>83</v>
      </c>
      <c r="IM21">
        <v>86</v>
      </c>
      <c r="IN21">
        <v>75</v>
      </c>
      <c r="IO21">
        <v>83</v>
      </c>
      <c r="IP21">
        <v>75</v>
      </c>
      <c r="IQ21">
        <v>100</v>
      </c>
      <c r="IR21">
        <v>84</v>
      </c>
      <c r="IS21">
        <v>1823370</v>
      </c>
      <c r="IT21">
        <v>27402</v>
      </c>
      <c r="IU21">
        <v>1764415</v>
      </c>
      <c r="IV21">
        <v>882988</v>
      </c>
      <c r="IW21">
        <v>417289</v>
      </c>
      <c r="IX21">
        <v>240748</v>
      </c>
      <c r="IY21">
        <v>338669</v>
      </c>
      <c r="IZ21">
        <v>113809</v>
      </c>
      <c r="JA21">
        <v>5760</v>
      </c>
      <c r="JB21">
        <v>667657</v>
      </c>
      <c r="JC21">
        <v>117</v>
      </c>
      <c r="JD21">
        <v>2</v>
      </c>
      <c r="JE21">
        <v>113</v>
      </c>
      <c r="JF21">
        <v>53</v>
      </c>
      <c r="JG21">
        <v>24</v>
      </c>
      <c r="JH21">
        <v>12</v>
      </c>
      <c r="JI21">
        <v>20</v>
      </c>
      <c r="JJ21">
        <v>9</v>
      </c>
      <c r="JK21">
        <v>1</v>
      </c>
      <c r="JL21">
        <v>42</v>
      </c>
      <c r="JM21">
        <v>15584</v>
      </c>
      <c r="JN21">
        <v>13701</v>
      </c>
      <c r="JO21">
        <v>15614</v>
      </c>
      <c r="JP21">
        <v>16660</v>
      </c>
      <c r="JQ21">
        <v>17387</v>
      </c>
      <c r="JR21">
        <v>20062</v>
      </c>
      <c r="JS21">
        <v>16933</v>
      </c>
      <c r="JT21">
        <v>12645</v>
      </c>
      <c r="JU21">
        <v>5760</v>
      </c>
      <c r="JV21">
        <v>15897</v>
      </c>
      <c r="LK21">
        <v>1</v>
      </c>
      <c r="LM21">
        <v>1</v>
      </c>
      <c r="LN21">
        <v>1</v>
      </c>
      <c r="LQ21">
        <v>1</v>
      </c>
      <c r="LT21">
        <v>1</v>
      </c>
    </row>
    <row r="22" spans="1:332" x14ac:dyDescent="0.25">
      <c r="A22">
        <v>21</v>
      </c>
      <c r="B22" t="s">
        <v>525</v>
      </c>
      <c r="C22">
        <v>99</v>
      </c>
      <c r="D22">
        <v>2</v>
      </c>
      <c r="E22">
        <v>88</v>
      </c>
      <c r="F22">
        <v>45</v>
      </c>
      <c r="G22">
        <v>16</v>
      </c>
      <c r="H22">
        <v>6</v>
      </c>
      <c r="I22">
        <v>15</v>
      </c>
      <c r="J22">
        <v>12</v>
      </c>
      <c r="K22">
        <v>4</v>
      </c>
      <c r="L22">
        <v>34</v>
      </c>
      <c r="M22">
        <v>85</v>
      </c>
      <c r="N22">
        <v>2</v>
      </c>
      <c r="O22">
        <v>75</v>
      </c>
      <c r="P22">
        <v>40</v>
      </c>
      <c r="Q22">
        <v>14</v>
      </c>
      <c r="R22">
        <v>5</v>
      </c>
      <c r="S22">
        <v>11</v>
      </c>
      <c r="U22">
        <v>4</v>
      </c>
      <c r="V22">
        <v>27</v>
      </c>
      <c r="W22">
        <v>14</v>
      </c>
      <c r="Y22">
        <v>13</v>
      </c>
      <c r="Z22">
        <v>5</v>
      </c>
      <c r="AA22">
        <v>2</v>
      </c>
      <c r="AB22">
        <v>1</v>
      </c>
      <c r="AC22">
        <v>4</v>
      </c>
      <c r="AD22">
        <v>12</v>
      </c>
      <c r="AF22">
        <v>7</v>
      </c>
      <c r="AG22">
        <v>45</v>
      </c>
      <c r="AH22">
        <v>2</v>
      </c>
      <c r="AI22">
        <v>41</v>
      </c>
      <c r="AJ22">
        <v>24</v>
      </c>
      <c r="AK22">
        <v>9</v>
      </c>
      <c r="AL22">
        <v>4</v>
      </c>
      <c r="AM22">
        <v>14</v>
      </c>
      <c r="AN22">
        <v>7</v>
      </c>
      <c r="AO22">
        <v>3</v>
      </c>
      <c r="AP22">
        <v>30</v>
      </c>
      <c r="AQ22">
        <v>25</v>
      </c>
      <c r="AS22">
        <v>23</v>
      </c>
      <c r="AT22">
        <v>8</v>
      </c>
      <c r="AU22">
        <v>4</v>
      </c>
      <c r="AV22">
        <v>2</v>
      </c>
      <c r="AX22">
        <v>2</v>
      </c>
      <c r="AY22">
        <v>1</v>
      </c>
      <c r="AZ22">
        <v>3</v>
      </c>
      <c r="BA22">
        <v>29</v>
      </c>
      <c r="BC22">
        <v>24</v>
      </c>
      <c r="BD22">
        <v>13</v>
      </c>
      <c r="BE22">
        <v>3</v>
      </c>
      <c r="BG22">
        <v>1</v>
      </c>
      <c r="BH22">
        <v>3</v>
      </c>
      <c r="BJ22">
        <v>1</v>
      </c>
      <c r="BK22">
        <v>66</v>
      </c>
      <c r="BL22">
        <v>2</v>
      </c>
      <c r="BM22">
        <v>58</v>
      </c>
      <c r="BN22">
        <v>32</v>
      </c>
      <c r="BO22">
        <v>13</v>
      </c>
      <c r="BP22">
        <v>6</v>
      </c>
      <c r="BQ22">
        <v>13</v>
      </c>
      <c r="BR22">
        <v>8</v>
      </c>
      <c r="BS22">
        <v>4</v>
      </c>
      <c r="BT22">
        <v>24</v>
      </c>
      <c r="BU22">
        <v>73</v>
      </c>
      <c r="BV22">
        <v>1</v>
      </c>
      <c r="BW22">
        <v>64</v>
      </c>
      <c r="BX22">
        <v>31</v>
      </c>
      <c r="BY22">
        <v>13</v>
      </c>
      <c r="BZ22">
        <v>4</v>
      </c>
      <c r="CA22">
        <v>12</v>
      </c>
      <c r="CB22">
        <v>10</v>
      </c>
      <c r="CC22">
        <v>3</v>
      </c>
      <c r="CD22">
        <v>27</v>
      </c>
      <c r="CO22">
        <v>18</v>
      </c>
      <c r="CP22">
        <v>1</v>
      </c>
      <c r="CQ22">
        <v>14</v>
      </c>
      <c r="CR22">
        <v>5</v>
      </c>
      <c r="CS22">
        <v>3</v>
      </c>
      <c r="CT22">
        <v>1</v>
      </c>
      <c r="CU22">
        <v>1</v>
      </c>
      <c r="CV22">
        <v>3</v>
      </c>
      <c r="CW22">
        <v>1</v>
      </c>
      <c r="CX22">
        <v>5</v>
      </c>
      <c r="CY22">
        <v>11</v>
      </c>
      <c r="DA22">
        <v>9</v>
      </c>
      <c r="DB22">
        <v>4</v>
      </c>
      <c r="DC22">
        <v>1</v>
      </c>
      <c r="DE22">
        <v>1</v>
      </c>
      <c r="DF22">
        <v>2</v>
      </c>
      <c r="DH22">
        <v>2</v>
      </c>
      <c r="DI22">
        <v>2</v>
      </c>
      <c r="DK22">
        <v>2</v>
      </c>
      <c r="DL22">
        <v>2</v>
      </c>
      <c r="DS22">
        <v>41</v>
      </c>
      <c r="DU22">
        <v>34</v>
      </c>
      <c r="DV22">
        <v>16</v>
      </c>
      <c r="DW22">
        <v>7</v>
      </c>
      <c r="DX22">
        <v>2</v>
      </c>
      <c r="DY22">
        <v>4</v>
      </c>
      <c r="DZ22">
        <v>5</v>
      </c>
      <c r="EA22">
        <v>2</v>
      </c>
      <c r="EB22">
        <v>12</v>
      </c>
      <c r="EC22">
        <v>27</v>
      </c>
      <c r="EE22">
        <v>24</v>
      </c>
      <c r="EF22">
        <v>12</v>
      </c>
      <c r="EG22">
        <v>2</v>
      </c>
      <c r="EI22">
        <v>4</v>
      </c>
      <c r="EJ22">
        <v>3</v>
      </c>
      <c r="EL22">
        <v>9</v>
      </c>
      <c r="EM22">
        <v>1</v>
      </c>
      <c r="EW22">
        <v>6</v>
      </c>
      <c r="EY22">
        <v>6</v>
      </c>
      <c r="EZ22">
        <v>5</v>
      </c>
      <c r="FA22">
        <v>1</v>
      </c>
      <c r="FC22">
        <v>2</v>
      </c>
      <c r="FF22">
        <v>3</v>
      </c>
      <c r="FG22">
        <v>58</v>
      </c>
      <c r="FH22">
        <v>3</v>
      </c>
      <c r="FI22">
        <v>53</v>
      </c>
      <c r="FJ22">
        <v>26</v>
      </c>
      <c r="FK22">
        <v>11</v>
      </c>
      <c r="FL22">
        <v>4</v>
      </c>
      <c r="FM22">
        <v>6</v>
      </c>
      <c r="FN22">
        <v>6</v>
      </c>
      <c r="FO22">
        <v>2</v>
      </c>
      <c r="FP22">
        <v>17</v>
      </c>
      <c r="FQ22">
        <v>93</v>
      </c>
      <c r="FR22">
        <v>5</v>
      </c>
      <c r="FS22">
        <v>85</v>
      </c>
      <c r="FT22">
        <v>42</v>
      </c>
      <c r="FU22">
        <v>17</v>
      </c>
      <c r="FV22">
        <v>5</v>
      </c>
      <c r="FW22">
        <v>14</v>
      </c>
      <c r="FX22">
        <v>9</v>
      </c>
      <c r="FY22">
        <v>4</v>
      </c>
      <c r="FZ22">
        <v>26</v>
      </c>
      <c r="GA22">
        <v>62</v>
      </c>
      <c r="GB22">
        <v>60</v>
      </c>
      <c r="GC22">
        <v>62</v>
      </c>
      <c r="GD22">
        <v>62</v>
      </c>
      <c r="GE22">
        <v>65</v>
      </c>
      <c r="GF22">
        <v>80</v>
      </c>
      <c r="GG22">
        <v>43</v>
      </c>
      <c r="GH22">
        <v>67</v>
      </c>
      <c r="GI22">
        <v>50</v>
      </c>
      <c r="GJ22">
        <v>65</v>
      </c>
      <c r="GK22">
        <v>3</v>
      </c>
      <c r="GM22">
        <v>3</v>
      </c>
      <c r="GN22">
        <v>0</v>
      </c>
      <c r="GO22">
        <v>0</v>
      </c>
      <c r="GQ22">
        <v>0</v>
      </c>
      <c r="GR22">
        <v>1</v>
      </c>
      <c r="GS22">
        <v>0</v>
      </c>
      <c r="GT22">
        <v>1</v>
      </c>
      <c r="GU22">
        <v>9</v>
      </c>
      <c r="GW22">
        <v>9</v>
      </c>
      <c r="GX22">
        <v>2</v>
      </c>
      <c r="GY22">
        <v>1</v>
      </c>
      <c r="HA22">
        <v>1</v>
      </c>
      <c r="HB22">
        <v>4</v>
      </c>
      <c r="HC22">
        <v>1</v>
      </c>
      <c r="HD22">
        <v>3</v>
      </c>
      <c r="HE22">
        <v>33</v>
      </c>
      <c r="HG22">
        <v>33</v>
      </c>
      <c r="HH22">
        <v>0</v>
      </c>
      <c r="HI22">
        <v>0</v>
      </c>
      <c r="HK22">
        <v>0</v>
      </c>
      <c r="HL22">
        <v>25</v>
      </c>
      <c r="HM22">
        <v>0</v>
      </c>
      <c r="HN22">
        <v>33</v>
      </c>
      <c r="HO22">
        <v>95</v>
      </c>
      <c r="HP22">
        <v>2</v>
      </c>
      <c r="HQ22">
        <v>90</v>
      </c>
      <c r="HR22">
        <v>39</v>
      </c>
      <c r="HS22">
        <v>16</v>
      </c>
      <c r="HT22">
        <v>5</v>
      </c>
      <c r="HU22">
        <v>8</v>
      </c>
      <c r="HV22">
        <v>13</v>
      </c>
      <c r="HW22">
        <v>0</v>
      </c>
      <c r="HX22">
        <v>25</v>
      </c>
      <c r="HY22">
        <v>120</v>
      </c>
      <c r="HZ22">
        <v>3</v>
      </c>
      <c r="IA22">
        <v>113</v>
      </c>
      <c r="IB22">
        <v>54</v>
      </c>
      <c r="IC22">
        <v>22</v>
      </c>
      <c r="ID22">
        <v>7</v>
      </c>
      <c r="IE22">
        <v>9</v>
      </c>
      <c r="IF22">
        <v>14</v>
      </c>
      <c r="IG22">
        <v>2</v>
      </c>
      <c r="IH22">
        <v>33</v>
      </c>
      <c r="II22">
        <v>79</v>
      </c>
      <c r="IJ22">
        <v>67</v>
      </c>
      <c r="IK22">
        <v>80</v>
      </c>
      <c r="IL22">
        <v>72</v>
      </c>
      <c r="IM22">
        <v>73</v>
      </c>
      <c r="IN22">
        <v>71</v>
      </c>
      <c r="IO22">
        <v>89</v>
      </c>
      <c r="IP22">
        <v>93</v>
      </c>
      <c r="IQ22">
        <v>0</v>
      </c>
      <c r="IR22">
        <v>76</v>
      </c>
      <c r="IS22">
        <v>1332511</v>
      </c>
      <c r="IT22">
        <v>34751</v>
      </c>
      <c r="IU22">
        <v>1267218</v>
      </c>
      <c r="IV22">
        <v>537928</v>
      </c>
      <c r="IW22">
        <v>304196</v>
      </c>
      <c r="IX22">
        <v>87687</v>
      </c>
      <c r="IY22">
        <v>132395</v>
      </c>
      <c r="IZ22">
        <v>166996</v>
      </c>
      <c r="JB22">
        <v>388567</v>
      </c>
      <c r="JC22">
        <v>95</v>
      </c>
      <c r="JD22">
        <v>2</v>
      </c>
      <c r="JE22">
        <v>90</v>
      </c>
      <c r="JF22">
        <v>39</v>
      </c>
      <c r="JG22">
        <v>16</v>
      </c>
      <c r="JH22">
        <v>5</v>
      </c>
      <c r="JI22">
        <v>8</v>
      </c>
      <c r="JJ22">
        <v>13</v>
      </c>
      <c r="JL22">
        <v>25</v>
      </c>
      <c r="JM22">
        <v>14026</v>
      </c>
      <c r="JN22">
        <v>17376</v>
      </c>
      <c r="JO22">
        <v>14080</v>
      </c>
      <c r="JP22">
        <v>13793</v>
      </c>
      <c r="JQ22">
        <v>19012</v>
      </c>
      <c r="JR22">
        <v>17538</v>
      </c>
      <c r="JS22">
        <v>16549</v>
      </c>
      <c r="JT22">
        <v>12846</v>
      </c>
      <c r="JV22">
        <v>15543</v>
      </c>
    </row>
    <row r="23" spans="1:332" x14ac:dyDescent="0.25">
      <c r="A23">
        <v>22</v>
      </c>
      <c r="B23" t="s">
        <v>516</v>
      </c>
      <c r="C23">
        <v>1822</v>
      </c>
      <c r="D23">
        <v>30</v>
      </c>
      <c r="E23">
        <v>1658</v>
      </c>
      <c r="F23">
        <v>738</v>
      </c>
      <c r="G23">
        <v>322</v>
      </c>
      <c r="H23">
        <v>107</v>
      </c>
      <c r="I23">
        <v>255</v>
      </c>
      <c r="J23">
        <v>234</v>
      </c>
      <c r="K23">
        <v>94</v>
      </c>
      <c r="L23">
        <v>492</v>
      </c>
      <c r="M23">
        <v>1540</v>
      </c>
      <c r="N23">
        <v>26</v>
      </c>
      <c r="O23">
        <v>1402</v>
      </c>
      <c r="P23">
        <v>651</v>
      </c>
      <c r="Q23">
        <v>252</v>
      </c>
      <c r="R23">
        <v>82</v>
      </c>
      <c r="S23">
        <v>204</v>
      </c>
      <c r="U23">
        <v>86</v>
      </c>
      <c r="V23">
        <v>387</v>
      </c>
      <c r="W23">
        <v>282</v>
      </c>
      <c r="X23">
        <v>4</v>
      </c>
      <c r="Y23">
        <v>256</v>
      </c>
      <c r="Z23">
        <v>87</v>
      </c>
      <c r="AA23">
        <v>70</v>
      </c>
      <c r="AB23">
        <v>25</v>
      </c>
      <c r="AC23">
        <v>51</v>
      </c>
      <c r="AD23">
        <v>234</v>
      </c>
      <c r="AE23">
        <v>8</v>
      </c>
      <c r="AF23">
        <v>105</v>
      </c>
      <c r="AG23">
        <v>730</v>
      </c>
      <c r="AH23">
        <v>29</v>
      </c>
      <c r="AI23">
        <v>643</v>
      </c>
      <c r="AJ23">
        <v>346</v>
      </c>
      <c r="AK23">
        <v>159</v>
      </c>
      <c r="AL23">
        <v>62</v>
      </c>
      <c r="AM23">
        <v>226</v>
      </c>
      <c r="AN23">
        <v>126</v>
      </c>
      <c r="AO23">
        <v>26</v>
      </c>
      <c r="AP23">
        <v>423</v>
      </c>
      <c r="AQ23">
        <v>468</v>
      </c>
      <c r="AR23">
        <v>1</v>
      </c>
      <c r="AS23">
        <v>434</v>
      </c>
      <c r="AT23">
        <v>128</v>
      </c>
      <c r="AU23">
        <v>79</v>
      </c>
      <c r="AV23">
        <v>20</v>
      </c>
      <c r="AW23">
        <v>20</v>
      </c>
      <c r="AX23">
        <v>71</v>
      </c>
      <c r="AY23">
        <v>49</v>
      </c>
      <c r="AZ23">
        <v>50</v>
      </c>
      <c r="BA23">
        <v>624</v>
      </c>
      <c r="BC23">
        <v>581</v>
      </c>
      <c r="BD23">
        <v>264</v>
      </c>
      <c r="BE23">
        <v>84</v>
      </c>
      <c r="BF23">
        <v>25</v>
      </c>
      <c r="BG23">
        <v>9</v>
      </c>
      <c r="BH23">
        <v>37</v>
      </c>
      <c r="BI23">
        <v>19</v>
      </c>
      <c r="BJ23">
        <v>19</v>
      </c>
      <c r="BK23">
        <v>847</v>
      </c>
      <c r="BL23">
        <v>9</v>
      </c>
      <c r="BM23">
        <v>791</v>
      </c>
      <c r="BN23">
        <v>361</v>
      </c>
      <c r="BO23">
        <v>142</v>
      </c>
      <c r="BP23">
        <v>49</v>
      </c>
      <c r="BQ23">
        <v>141</v>
      </c>
      <c r="BR23">
        <v>116</v>
      </c>
      <c r="BS23">
        <v>27</v>
      </c>
      <c r="BT23">
        <v>267</v>
      </c>
      <c r="BU23">
        <v>1243</v>
      </c>
      <c r="BV23">
        <v>26</v>
      </c>
      <c r="BW23">
        <v>1112</v>
      </c>
      <c r="BX23">
        <v>520</v>
      </c>
      <c r="BY23">
        <v>224</v>
      </c>
      <c r="BZ23">
        <v>75</v>
      </c>
      <c r="CA23">
        <v>183</v>
      </c>
      <c r="CB23">
        <v>149</v>
      </c>
      <c r="CC23">
        <v>69</v>
      </c>
      <c r="CD23">
        <v>353</v>
      </c>
      <c r="CO23">
        <v>96</v>
      </c>
      <c r="CP23">
        <v>2</v>
      </c>
      <c r="CQ23">
        <v>83</v>
      </c>
      <c r="CR23">
        <v>31</v>
      </c>
      <c r="CS23">
        <v>13</v>
      </c>
      <c r="CT23">
        <v>5</v>
      </c>
      <c r="CU23">
        <v>9</v>
      </c>
      <c r="CV23">
        <v>12</v>
      </c>
      <c r="CW23">
        <v>11</v>
      </c>
      <c r="CX23">
        <v>21</v>
      </c>
      <c r="CY23">
        <v>183</v>
      </c>
      <c r="CZ23">
        <v>6</v>
      </c>
      <c r="DA23">
        <v>162</v>
      </c>
      <c r="DB23">
        <v>72</v>
      </c>
      <c r="DC23">
        <v>39</v>
      </c>
      <c r="DD23">
        <v>12</v>
      </c>
      <c r="DE23">
        <v>28</v>
      </c>
      <c r="DF23">
        <v>25</v>
      </c>
      <c r="DG23">
        <v>10</v>
      </c>
      <c r="DH23">
        <v>49</v>
      </c>
      <c r="DI23">
        <v>13</v>
      </c>
      <c r="DK23">
        <v>12</v>
      </c>
      <c r="DL23">
        <v>4</v>
      </c>
      <c r="DM23">
        <v>1</v>
      </c>
      <c r="DO23">
        <v>1</v>
      </c>
      <c r="DP23">
        <v>2</v>
      </c>
      <c r="DR23">
        <v>2</v>
      </c>
      <c r="DS23">
        <v>332</v>
      </c>
      <c r="DT23">
        <v>5</v>
      </c>
      <c r="DU23">
        <v>287</v>
      </c>
      <c r="DV23">
        <v>136</v>
      </c>
      <c r="DW23">
        <v>62</v>
      </c>
      <c r="DX23">
        <v>14</v>
      </c>
      <c r="DY23">
        <v>42</v>
      </c>
      <c r="DZ23">
        <v>37</v>
      </c>
      <c r="EA23">
        <v>23</v>
      </c>
      <c r="EB23">
        <v>87</v>
      </c>
      <c r="EC23">
        <v>238</v>
      </c>
      <c r="ED23">
        <v>2</v>
      </c>
      <c r="EE23">
        <v>213</v>
      </c>
      <c r="EF23">
        <v>95</v>
      </c>
      <c r="EG23">
        <v>35</v>
      </c>
      <c r="EH23">
        <v>12</v>
      </c>
      <c r="EI23">
        <v>28</v>
      </c>
      <c r="EJ23">
        <v>21</v>
      </c>
      <c r="EK23">
        <v>21</v>
      </c>
      <c r="EL23">
        <v>53</v>
      </c>
      <c r="EM23">
        <v>1</v>
      </c>
      <c r="EO23">
        <v>1</v>
      </c>
      <c r="EV23">
        <v>1</v>
      </c>
      <c r="EW23">
        <v>19</v>
      </c>
      <c r="EY23">
        <v>19</v>
      </c>
      <c r="EZ23">
        <v>15</v>
      </c>
      <c r="FA23">
        <v>6</v>
      </c>
      <c r="FB23">
        <v>3</v>
      </c>
      <c r="FC23">
        <v>6</v>
      </c>
      <c r="FD23">
        <v>2</v>
      </c>
      <c r="FE23">
        <v>3</v>
      </c>
      <c r="FF23">
        <v>7</v>
      </c>
      <c r="FG23">
        <v>607</v>
      </c>
      <c r="FH23">
        <v>7</v>
      </c>
      <c r="FI23">
        <v>576</v>
      </c>
      <c r="FJ23">
        <v>283</v>
      </c>
      <c r="FK23">
        <v>75</v>
      </c>
      <c r="FL23">
        <v>31</v>
      </c>
      <c r="FM23">
        <v>111</v>
      </c>
      <c r="FN23">
        <v>82</v>
      </c>
      <c r="FO23">
        <v>30</v>
      </c>
      <c r="FP23">
        <v>195</v>
      </c>
      <c r="FQ23">
        <v>906</v>
      </c>
      <c r="FR23">
        <v>7</v>
      </c>
      <c r="FS23">
        <v>867</v>
      </c>
      <c r="FT23">
        <v>400</v>
      </c>
      <c r="FU23">
        <v>124</v>
      </c>
      <c r="FV23">
        <v>48</v>
      </c>
      <c r="FW23">
        <v>151</v>
      </c>
      <c r="FX23">
        <v>118</v>
      </c>
      <c r="FY23">
        <v>50</v>
      </c>
      <c r="FZ23">
        <v>274</v>
      </c>
      <c r="GA23">
        <v>67</v>
      </c>
      <c r="GB23">
        <v>100</v>
      </c>
      <c r="GC23">
        <v>66</v>
      </c>
      <c r="GD23">
        <v>71</v>
      </c>
      <c r="GE23">
        <v>61</v>
      </c>
      <c r="GF23">
        <v>65</v>
      </c>
      <c r="GG23">
        <v>74</v>
      </c>
      <c r="GH23">
        <v>70</v>
      </c>
      <c r="GI23">
        <v>60</v>
      </c>
      <c r="GJ23">
        <v>71</v>
      </c>
      <c r="GK23">
        <v>142</v>
      </c>
      <c r="GL23">
        <v>1</v>
      </c>
      <c r="GM23">
        <v>139</v>
      </c>
      <c r="GN23">
        <v>76</v>
      </c>
      <c r="GO23">
        <v>22</v>
      </c>
      <c r="GP23">
        <v>8</v>
      </c>
      <c r="GQ23">
        <v>28</v>
      </c>
      <c r="GR23">
        <v>22</v>
      </c>
      <c r="GS23">
        <v>5</v>
      </c>
      <c r="GT23">
        <v>46</v>
      </c>
      <c r="GU23">
        <v>256</v>
      </c>
      <c r="GV23">
        <v>1</v>
      </c>
      <c r="GW23">
        <v>253</v>
      </c>
      <c r="GX23">
        <v>123</v>
      </c>
      <c r="GY23">
        <v>44</v>
      </c>
      <c r="GZ23">
        <v>15</v>
      </c>
      <c r="HA23">
        <v>37</v>
      </c>
      <c r="HB23">
        <v>32</v>
      </c>
      <c r="HC23">
        <v>9</v>
      </c>
      <c r="HD23">
        <v>71</v>
      </c>
      <c r="HE23">
        <v>56</v>
      </c>
      <c r="HF23">
        <v>100</v>
      </c>
      <c r="HG23">
        <v>55</v>
      </c>
      <c r="HH23">
        <v>62</v>
      </c>
      <c r="HI23">
        <v>50</v>
      </c>
      <c r="HJ23">
        <v>53</v>
      </c>
      <c r="HK23">
        <v>76</v>
      </c>
      <c r="HL23">
        <v>69</v>
      </c>
      <c r="HM23">
        <v>56</v>
      </c>
      <c r="HN23">
        <v>65</v>
      </c>
      <c r="HO23">
        <v>641</v>
      </c>
      <c r="HP23">
        <v>6</v>
      </c>
      <c r="HQ23">
        <v>604</v>
      </c>
      <c r="HR23">
        <v>271</v>
      </c>
      <c r="HS23">
        <v>101</v>
      </c>
      <c r="HT23">
        <v>37</v>
      </c>
      <c r="HU23">
        <v>100</v>
      </c>
      <c r="HV23">
        <v>75</v>
      </c>
      <c r="HW23">
        <v>28</v>
      </c>
      <c r="HX23">
        <v>203</v>
      </c>
      <c r="HY23">
        <v>812</v>
      </c>
      <c r="HZ23">
        <v>8</v>
      </c>
      <c r="IA23">
        <v>767</v>
      </c>
      <c r="IB23">
        <v>339</v>
      </c>
      <c r="IC23">
        <v>123</v>
      </c>
      <c r="ID23">
        <v>46</v>
      </c>
      <c r="IE23">
        <v>124</v>
      </c>
      <c r="IF23">
        <v>104</v>
      </c>
      <c r="IG23">
        <v>47</v>
      </c>
      <c r="IH23">
        <v>265</v>
      </c>
      <c r="II23">
        <v>79</v>
      </c>
      <c r="IJ23">
        <v>75</v>
      </c>
      <c r="IK23">
        <v>79</v>
      </c>
      <c r="IL23">
        <v>80</v>
      </c>
      <c r="IM23">
        <v>82</v>
      </c>
      <c r="IN23">
        <v>80</v>
      </c>
      <c r="IO23">
        <v>81</v>
      </c>
      <c r="IP23">
        <v>72</v>
      </c>
      <c r="IQ23">
        <v>60</v>
      </c>
      <c r="IR23">
        <v>77</v>
      </c>
      <c r="IS23">
        <v>9634392</v>
      </c>
      <c r="IT23">
        <v>126007</v>
      </c>
      <c r="IU23">
        <v>9071204</v>
      </c>
      <c r="IV23">
        <v>4251259</v>
      </c>
      <c r="IW23">
        <v>1462279</v>
      </c>
      <c r="IX23">
        <v>489210</v>
      </c>
      <c r="IY23">
        <v>1196210</v>
      </c>
      <c r="IZ23">
        <v>1015622</v>
      </c>
      <c r="JA23">
        <v>301804</v>
      </c>
      <c r="JB23">
        <v>2780586</v>
      </c>
      <c r="JC23">
        <v>641</v>
      </c>
      <c r="JD23">
        <v>6</v>
      </c>
      <c r="JE23">
        <v>604</v>
      </c>
      <c r="JF23">
        <v>271</v>
      </c>
      <c r="JG23">
        <v>101</v>
      </c>
      <c r="JH23">
        <v>37</v>
      </c>
      <c r="JI23">
        <v>100</v>
      </c>
      <c r="JJ23">
        <v>75</v>
      </c>
      <c r="JK23">
        <v>28</v>
      </c>
      <c r="JL23">
        <v>203</v>
      </c>
      <c r="JM23">
        <v>15030</v>
      </c>
      <c r="JN23">
        <v>21001</v>
      </c>
      <c r="JO23">
        <v>15019</v>
      </c>
      <c r="JP23">
        <v>15687</v>
      </c>
      <c r="JQ23">
        <v>14478</v>
      </c>
      <c r="JR23">
        <v>13222</v>
      </c>
      <c r="JS23">
        <v>11962</v>
      </c>
      <c r="JT23">
        <v>13542</v>
      </c>
      <c r="JU23">
        <v>10779</v>
      </c>
      <c r="JV23">
        <v>13698</v>
      </c>
    </row>
    <row r="24" spans="1:332" x14ac:dyDescent="0.25">
      <c r="A24">
        <v>23</v>
      </c>
      <c r="B24" t="s">
        <v>518</v>
      </c>
      <c r="C24">
        <v>1731</v>
      </c>
      <c r="D24">
        <v>42</v>
      </c>
      <c r="E24">
        <v>1589</v>
      </c>
      <c r="F24">
        <v>784</v>
      </c>
      <c r="G24">
        <v>330</v>
      </c>
      <c r="H24">
        <v>121</v>
      </c>
      <c r="I24">
        <v>476</v>
      </c>
      <c r="J24">
        <v>189</v>
      </c>
      <c r="K24">
        <v>83</v>
      </c>
      <c r="L24">
        <v>792</v>
      </c>
      <c r="M24">
        <v>1489</v>
      </c>
      <c r="N24">
        <v>31</v>
      </c>
      <c r="O24">
        <v>1385</v>
      </c>
      <c r="P24">
        <v>708</v>
      </c>
      <c r="Q24">
        <v>286</v>
      </c>
      <c r="R24">
        <v>108</v>
      </c>
      <c r="S24">
        <v>414</v>
      </c>
      <c r="U24">
        <v>73</v>
      </c>
      <c r="V24">
        <v>676</v>
      </c>
      <c r="W24">
        <v>242</v>
      </c>
      <c r="X24">
        <v>11</v>
      </c>
      <c r="Y24">
        <v>204</v>
      </c>
      <c r="Z24">
        <v>76</v>
      </c>
      <c r="AA24">
        <v>44</v>
      </c>
      <c r="AB24">
        <v>13</v>
      </c>
      <c r="AC24">
        <v>62</v>
      </c>
      <c r="AD24">
        <v>189</v>
      </c>
      <c r="AE24">
        <v>10</v>
      </c>
      <c r="AF24">
        <v>116</v>
      </c>
      <c r="AG24">
        <v>1020</v>
      </c>
      <c r="AH24">
        <v>33</v>
      </c>
      <c r="AI24">
        <v>938</v>
      </c>
      <c r="AJ24">
        <v>552</v>
      </c>
      <c r="AK24">
        <v>208</v>
      </c>
      <c r="AL24">
        <v>82</v>
      </c>
      <c r="AM24">
        <v>442</v>
      </c>
      <c r="AN24">
        <v>142</v>
      </c>
      <c r="AO24">
        <v>47</v>
      </c>
      <c r="AP24">
        <v>724</v>
      </c>
      <c r="AQ24">
        <v>351</v>
      </c>
      <c r="AR24">
        <v>8</v>
      </c>
      <c r="AS24">
        <v>319</v>
      </c>
      <c r="AT24">
        <v>86</v>
      </c>
      <c r="AU24">
        <v>59</v>
      </c>
      <c r="AV24">
        <v>22</v>
      </c>
      <c r="AW24">
        <v>28</v>
      </c>
      <c r="AX24">
        <v>36</v>
      </c>
      <c r="AY24">
        <v>15</v>
      </c>
      <c r="AZ24">
        <v>52</v>
      </c>
      <c r="BA24">
        <v>360</v>
      </c>
      <c r="BB24">
        <v>1</v>
      </c>
      <c r="BC24">
        <v>332</v>
      </c>
      <c r="BD24">
        <v>146</v>
      </c>
      <c r="BE24">
        <v>63</v>
      </c>
      <c r="BF24">
        <v>17</v>
      </c>
      <c r="BG24">
        <v>6</v>
      </c>
      <c r="BH24">
        <v>11</v>
      </c>
      <c r="BI24">
        <v>21</v>
      </c>
      <c r="BJ24">
        <v>16</v>
      </c>
      <c r="BK24">
        <v>987</v>
      </c>
      <c r="BL24">
        <v>24</v>
      </c>
      <c r="BM24">
        <v>925</v>
      </c>
      <c r="BN24">
        <v>464</v>
      </c>
      <c r="BO24">
        <v>206</v>
      </c>
      <c r="BP24">
        <v>77</v>
      </c>
      <c r="BQ24">
        <v>281</v>
      </c>
      <c r="BR24">
        <v>112</v>
      </c>
      <c r="BS24">
        <v>41</v>
      </c>
      <c r="BT24">
        <v>462</v>
      </c>
      <c r="BU24">
        <v>1348</v>
      </c>
      <c r="BV24">
        <v>35</v>
      </c>
      <c r="BW24">
        <v>1243</v>
      </c>
      <c r="BX24">
        <v>620</v>
      </c>
      <c r="BY24">
        <v>263</v>
      </c>
      <c r="BZ24">
        <v>101</v>
      </c>
      <c r="CA24">
        <v>393</v>
      </c>
      <c r="CB24">
        <v>150</v>
      </c>
      <c r="CC24">
        <v>59</v>
      </c>
      <c r="CD24">
        <v>650</v>
      </c>
      <c r="CO24">
        <v>205</v>
      </c>
      <c r="CP24">
        <v>8</v>
      </c>
      <c r="CQ24">
        <v>179</v>
      </c>
      <c r="CR24">
        <v>96</v>
      </c>
      <c r="CS24">
        <v>40</v>
      </c>
      <c r="CT24">
        <v>17</v>
      </c>
      <c r="CU24">
        <v>60</v>
      </c>
      <c r="CV24">
        <v>25</v>
      </c>
      <c r="CW24">
        <v>6</v>
      </c>
      <c r="CX24">
        <v>100</v>
      </c>
      <c r="CY24">
        <v>21</v>
      </c>
      <c r="CZ24">
        <v>2</v>
      </c>
      <c r="DA24">
        <v>14</v>
      </c>
      <c r="DB24">
        <v>6</v>
      </c>
      <c r="DC24">
        <v>5</v>
      </c>
      <c r="DD24">
        <v>3</v>
      </c>
      <c r="DE24">
        <v>2</v>
      </c>
      <c r="DF24">
        <v>3</v>
      </c>
      <c r="DH24">
        <v>7</v>
      </c>
      <c r="DI24">
        <v>101</v>
      </c>
      <c r="DK24">
        <v>100</v>
      </c>
      <c r="DL24">
        <v>49</v>
      </c>
      <c r="DM24">
        <v>26</v>
      </c>
      <c r="DN24">
        <v>12</v>
      </c>
      <c r="DO24">
        <v>35</v>
      </c>
      <c r="DP24">
        <v>13</v>
      </c>
      <c r="DQ24">
        <v>3</v>
      </c>
      <c r="DR24">
        <v>48</v>
      </c>
      <c r="DS24">
        <v>803</v>
      </c>
      <c r="DT24">
        <v>22</v>
      </c>
      <c r="DU24">
        <v>738</v>
      </c>
      <c r="DV24">
        <v>360</v>
      </c>
      <c r="DW24">
        <v>159</v>
      </c>
      <c r="DX24">
        <v>66</v>
      </c>
      <c r="DY24">
        <v>233</v>
      </c>
      <c r="DZ24">
        <v>85</v>
      </c>
      <c r="EA24">
        <v>32</v>
      </c>
      <c r="EB24">
        <v>376</v>
      </c>
      <c r="EC24">
        <v>348</v>
      </c>
      <c r="ED24">
        <v>4</v>
      </c>
      <c r="EE24">
        <v>331</v>
      </c>
      <c r="EF24">
        <v>166</v>
      </c>
      <c r="EG24">
        <v>66</v>
      </c>
      <c r="EH24">
        <v>36</v>
      </c>
      <c r="EI24">
        <v>116</v>
      </c>
      <c r="EJ24">
        <v>49</v>
      </c>
      <c r="EK24">
        <v>17</v>
      </c>
      <c r="EL24">
        <v>183</v>
      </c>
      <c r="EM24">
        <v>9</v>
      </c>
      <c r="EO24">
        <v>8</v>
      </c>
      <c r="EP24">
        <v>5</v>
      </c>
      <c r="EQ24">
        <v>1</v>
      </c>
      <c r="ER24">
        <v>1</v>
      </c>
      <c r="ES24">
        <v>4</v>
      </c>
      <c r="ET24">
        <v>3</v>
      </c>
      <c r="EU24">
        <v>1</v>
      </c>
      <c r="EV24">
        <v>6</v>
      </c>
      <c r="EW24">
        <v>103</v>
      </c>
      <c r="EY24">
        <v>103</v>
      </c>
      <c r="EZ24">
        <v>80</v>
      </c>
      <c r="FA24">
        <v>29</v>
      </c>
      <c r="FB24">
        <v>17</v>
      </c>
      <c r="FC24">
        <v>66</v>
      </c>
      <c r="FD24">
        <v>9</v>
      </c>
      <c r="FE24">
        <v>4</v>
      </c>
      <c r="FF24">
        <v>80</v>
      </c>
      <c r="FG24">
        <v>699</v>
      </c>
      <c r="FH24">
        <v>13</v>
      </c>
      <c r="FI24">
        <v>655</v>
      </c>
      <c r="FJ24">
        <v>312</v>
      </c>
      <c r="FK24">
        <v>108</v>
      </c>
      <c r="FL24">
        <v>37</v>
      </c>
      <c r="FM24">
        <v>187</v>
      </c>
      <c r="FN24">
        <v>83</v>
      </c>
      <c r="FO24">
        <v>35</v>
      </c>
      <c r="FP24">
        <v>333</v>
      </c>
      <c r="FQ24">
        <v>1303</v>
      </c>
      <c r="FR24">
        <v>29</v>
      </c>
      <c r="FS24">
        <v>1229</v>
      </c>
      <c r="FT24">
        <v>599</v>
      </c>
      <c r="FU24">
        <v>250</v>
      </c>
      <c r="FV24">
        <v>87</v>
      </c>
      <c r="FW24">
        <v>352</v>
      </c>
      <c r="FX24">
        <v>151</v>
      </c>
      <c r="FY24">
        <v>60</v>
      </c>
      <c r="FZ24">
        <v>577</v>
      </c>
      <c r="GA24">
        <v>54</v>
      </c>
      <c r="GB24">
        <v>45</v>
      </c>
      <c r="GC24">
        <v>53</v>
      </c>
      <c r="GD24">
        <v>52</v>
      </c>
      <c r="GE24">
        <v>43</v>
      </c>
      <c r="GF24">
        <v>43</v>
      </c>
      <c r="GG24">
        <v>53</v>
      </c>
      <c r="GH24">
        <v>55</v>
      </c>
      <c r="GI24">
        <v>58</v>
      </c>
      <c r="GJ24">
        <v>58</v>
      </c>
      <c r="GK24">
        <v>32</v>
      </c>
      <c r="GL24">
        <v>0</v>
      </c>
      <c r="GM24">
        <v>30</v>
      </c>
      <c r="GN24">
        <v>15</v>
      </c>
      <c r="GO24">
        <v>7</v>
      </c>
      <c r="GP24">
        <v>2</v>
      </c>
      <c r="GQ24">
        <v>9</v>
      </c>
      <c r="GR24">
        <v>5</v>
      </c>
      <c r="GS24">
        <v>2</v>
      </c>
      <c r="GT24">
        <v>14</v>
      </c>
      <c r="GU24">
        <v>56</v>
      </c>
      <c r="GV24">
        <v>1</v>
      </c>
      <c r="GW24">
        <v>52</v>
      </c>
      <c r="GX24">
        <v>30</v>
      </c>
      <c r="GY24">
        <v>14</v>
      </c>
      <c r="GZ24">
        <v>6</v>
      </c>
      <c r="HA24">
        <v>17</v>
      </c>
      <c r="HB24">
        <v>9</v>
      </c>
      <c r="HC24">
        <v>5</v>
      </c>
      <c r="HD24">
        <v>24</v>
      </c>
      <c r="HE24">
        <v>57</v>
      </c>
      <c r="HF24">
        <v>0</v>
      </c>
      <c r="HG24">
        <v>58</v>
      </c>
      <c r="HH24">
        <v>50</v>
      </c>
      <c r="HI24">
        <v>50</v>
      </c>
      <c r="HJ24">
        <v>33</v>
      </c>
      <c r="HK24">
        <v>53</v>
      </c>
      <c r="HL24">
        <v>56</v>
      </c>
      <c r="HM24">
        <v>40</v>
      </c>
      <c r="HN24">
        <v>58</v>
      </c>
      <c r="HO24">
        <v>801</v>
      </c>
      <c r="HP24">
        <v>12</v>
      </c>
      <c r="HQ24">
        <v>749</v>
      </c>
      <c r="HR24">
        <v>367</v>
      </c>
      <c r="HS24">
        <v>113</v>
      </c>
      <c r="HT24">
        <v>35</v>
      </c>
      <c r="HU24">
        <v>194</v>
      </c>
      <c r="HV24">
        <v>99</v>
      </c>
      <c r="HW24">
        <v>21</v>
      </c>
      <c r="HX24">
        <v>393</v>
      </c>
      <c r="HY24">
        <v>1003</v>
      </c>
      <c r="HZ24">
        <v>17</v>
      </c>
      <c r="IA24">
        <v>942</v>
      </c>
      <c r="IB24">
        <v>460</v>
      </c>
      <c r="IC24">
        <v>157</v>
      </c>
      <c r="ID24">
        <v>48</v>
      </c>
      <c r="IE24">
        <v>249</v>
      </c>
      <c r="IF24">
        <v>135</v>
      </c>
      <c r="IG24">
        <v>38</v>
      </c>
      <c r="IH24">
        <v>492</v>
      </c>
      <c r="II24">
        <v>80</v>
      </c>
      <c r="IJ24">
        <v>71</v>
      </c>
      <c r="IK24">
        <v>80</v>
      </c>
      <c r="IL24">
        <v>80</v>
      </c>
      <c r="IM24">
        <v>72</v>
      </c>
      <c r="IN24">
        <v>73</v>
      </c>
      <c r="IO24">
        <v>78</v>
      </c>
      <c r="IP24">
        <v>73</v>
      </c>
      <c r="IQ24">
        <v>55</v>
      </c>
      <c r="IR24">
        <v>80</v>
      </c>
      <c r="IS24">
        <v>12650168</v>
      </c>
      <c r="IT24">
        <v>228673</v>
      </c>
      <c r="IU24">
        <v>11942802</v>
      </c>
      <c r="IV24">
        <v>6294131</v>
      </c>
      <c r="IW24">
        <v>1862164</v>
      </c>
      <c r="IX24">
        <v>581661</v>
      </c>
      <c r="IY24">
        <v>2620938</v>
      </c>
      <c r="IZ24">
        <v>1547048</v>
      </c>
      <c r="JA24">
        <v>265728</v>
      </c>
      <c r="JB24">
        <v>5962845</v>
      </c>
      <c r="JC24">
        <v>801</v>
      </c>
      <c r="JD24">
        <v>12</v>
      </c>
      <c r="JE24">
        <v>749</v>
      </c>
      <c r="JF24">
        <v>367</v>
      </c>
      <c r="JG24">
        <v>113</v>
      </c>
      <c r="JH24">
        <v>35</v>
      </c>
      <c r="JI24">
        <v>194</v>
      </c>
      <c r="JJ24">
        <v>99</v>
      </c>
      <c r="JK24">
        <v>21</v>
      </c>
      <c r="JL24">
        <v>393</v>
      </c>
      <c r="JM24">
        <v>15793</v>
      </c>
      <c r="JN24">
        <v>19056</v>
      </c>
      <c r="JO24">
        <v>15945</v>
      </c>
      <c r="JP24">
        <v>17150</v>
      </c>
      <c r="JQ24">
        <v>16479</v>
      </c>
      <c r="JR24">
        <v>16619</v>
      </c>
      <c r="JS24">
        <v>13510</v>
      </c>
      <c r="JT24">
        <v>15627</v>
      </c>
      <c r="JU24">
        <v>12654</v>
      </c>
      <c r="JV24">
        <v>15173</v>
      </c>
      <c r="LK24">
        <v>4</v>
      </c>
      <c r="LM24">
        <v>4</v>
      </c>
      <c r="LN24">
        <v>4</v>
      </c>
      <c r="LQ24">
        <v>1</v>
      </c>
      <c r="LT24">
        <v>3</v>
      </c>
    </row>
    <row r="25" spans="1:332" x14ac:dyDescent="0.25">
      <c r="A25">
        <v>24</v>
      </c>
      <c r="B25" t="s">
        <v>532</v>
      </c>
      <c r="C25">
        <v>722</v>
      </c>
      <c r="D25">
        <v>10</v>
      </c>
      <c r="E25">
        <v>696</v>
      </c>
      <c r="F25">
        <v>303</v>
      </c>
      <c r="G25">
        <v>121</v>
      </c>
      <c r="H25">
        <v>42</v>
      </c>
      <c r="I25">
        <v>106</v>
      </c>
      <c r="J25">
        <v>71</v>
      </c>
      <c r="K25">
        <v>37</v>
      </c>
      <c r="L25">
        <v>190</v>
      </c>
      <c r="M25">
        <v>643</v>
      </c>
      <c r="N25">
        <v>8</v>
      </c>
      <c r="O25">
        <v>620</v>
      </c>
      <c r="P25">
        <v>281</v>
      </c>
      <c r="Q25">
        <v>107</v>
      </c>
      <c r="R25">
        <v>37</v>
      </c>
      <c r="S25">
        <v>87</v>
      </c>
      <c r="U25">
        <v>34</v>
      </c>
      <c r="V25">
        <v>160</v>
      </c>
      <c r="W25">
        <v>79</v>
      </c>
      <c r="X25">
        <v>2</v>
      </c>
      <c r="Y25">
        <v>76</v>
      </c>
      <c r="Z25">
        <v>22</v>
      </c>
      <c r="AA25">
        <v>14</v>
      </c>
      <c r="AB25">
        <v>5</v>
      </c>
      <c r="AC25">
        <v>19</v>
      </c>
      <c r="AD25">
        <v>71</v>
      </c>
      <c r="AE25">
        <v>3</v>
      </c>
      <c r="AF25">
        <v>30</v>
      </c>
      <c r="AG25">
        <v>271</v>
      </c>
      <c r="AH25">
        <v>10</v>
      </c>
      <c r="AI25">
        <v>258</v>
      </c>
      <c r="AJ25">
        <v>145</v>
      </c>
      <c r="AK25">
        <v>55</v>
      </c>
      <c r="AL25">
        <v>18</v>
      </c>
      <c r="AM25">
        <v>92</v>
      </c>
      <c r="AN25">
        <v>43</v>
      </c>
      <c r="AO25">
        <v>15</v>
      </c>
      <c r="AP25">
        <v>163</v>
      </c>
      <c r="AQ25">
        <v>214</v>
      </c>
      <c r="AS25">
        <v>210</v>
      </c>
      <c r="AT25">
        <v>60</v>
      </c>
      <c r="AU25">
        <v>31</v>
      </c>
      <c r="AV25">
        <v>10</v>
      </c>
      <c r="AW25">
        <v>11</v>
      </c>
      <c r="AX25">
        <v>14</v>
      </c>
      <c r="AY25">
        <v>14</v>
      </c>
      <c r="AZ25">
        <v>23</v>
      </c>
      <c r="BA25">
        <v>237</v>
      </c>
      <c r="BC25">
        <v>228</v>
      </c>
      <c r="BD25">
        <v>98</v>
      </c>
      <c r="BE25">
        <v>35</v>
      </c>
      <c r="BF25">
        <v>14</v>
      </c>
      <c r="BG25">
        <v>3</v>
      </c>
      <c r="BH25">
        <v>14</v>
      </c>
      <c r="BI25">
        <v>8</v>
      </c>
      <c r="BJ25">
        <v>4</v>
      </c>
      <c r="BK25">
        <v>780</v>
      </c>
      <c r="BL25">
        <v>8</v>
      </c>
      <c r="BM25">
        <v>740</v>
      </c>
      <c r="BN25">
        <v>347</v>
      </c>
      <c r="BO25">
        <v>141</v>
      </c>
      <c r="BP25">
        <v>40</v>
      </c>
      <c r="BQ25">
        <v>103</v>
      </c>
      <c r="BR25">
        <v>73</v>
      </c>
      <c r="BS25">
        <v>25</v>
      </c>
      <c r="BT25">
        <v>193</v>
      </c>
      <c r="BU25">
        <v>405</v>
      </c>
      <c r="BV25">
        <v>7</v>
      </c>
      <c r="BW25">
        <v>388</v>
      </c>
      <c r="BX25">
        <v>170</v>
      </c>
      <c r="BY25">
        <v>68</v>
      </c>
      <c r="BZ25">
        <v>31</v>
      </c>
      <c r="CA25">
        <v>74</v>
      </c>
      <c r="CB25">
        <v>42</v>
      </c>
      <c r="CC25">
        <v>23</v>
      </c>
      <c r="CD25">
        <v>131</v>
      </c>
      <c r="CO25">
        <v>1</v>
      </c>
      <c r="CQ25">
        <v>1</v>
      </c>
      <c r="CS25">
        <v>1</v>
      </c>
      <c r="CY25">
        <v>1</v>
      </c>
      <c r="DA25">
        <v>1</v>
      </c>
      <c r="DF25">
        <v>1</v>
      </c>
      <c r="DS25">
        <v>14</v>
      </c>
      <c r="DT25">
        <v>3</v>
      </c>
      <c r="DU25">
        <v>11</v>
      </c>
      <c r="DV25">
        <v>3</v>
      </c>
      <c r="DW25">
        <v>3</v>
      </c>
      <c r="DY25">
        <v>2</v>
      </c>
      <c r="DZ25">
        <v>2</v>
      </c>
      <c r="EA25">
        <v>1</v>
      </c>
      <c r="EB25">
        <v>4</v>
      </c>
      <c r="EC25">
        <v>116</v>
      </c>
      <c r="ED25">
        <v>2</v>
      </c>
      <c r="EE25">
        <v>112</v>
      </c>
      <c r="EF25">
        <v>47</v>
      </c>
      <c r="EG25">
        <v>16</v>
      </c>
      <c r="EH25">
        <v>5</v>
      </c>
      <c r="EI25">
        <v>19</v>
      </c>
      <c r="EJ25">
        <v>12</v>
      </c>
      <c r="EK25">
        <v>11</v>
      </c>
      <c r="EL25">
        <v>33</v>
      </c>
      <c r="EM25">
        <v>3</v>
      </c>
      <c r="EO25">
        <v>3</v>
      </c>
      <c r="EP25">
        <v>1</v>
      </c>
      <c r="ES25">
        <v>1</v>
      </c>
      <c r="EV25">
        <v>1</v>
      </c>
      <c r="EW25">
        <v>14</v>
      </c>
      <c r="EY25">
        <v>14</v>
      </c>
      <c r="EZ25">
        <v>14</v>
      </c>
      <c r="FA25">
        <v>4</v>
      </c>
      <c r="FB25">
        <v>1</v>
      </c>
      <c r="FC25">
        <v>3</v>
      </c>
      <c r="FD25">
        <v>2</v>
      </c>
      <c r="FF25">
        <v>5</v>
      </c>
      <c r="FG25">
        <v>558</v>
      </c>
      <c r="FH25">
        <v>2</v>
      </c>
      <c r="FI25">
        <v>527</v>
      </c>
      <c r="FJ25">
        <v>233</v>
      </c>
      <c r="FK25">
        <v>97</v>
      </c>
      <c r="FL25">
        <v>23</v>
      </c>
      <c r="FM25">
        <v>57</v>
      </c>
      <c r="FN25">
        <v>50</v>
      </c>
      <c r="FO25">
        <v>16</v>
      </c>
      <c r="FP25">
        <v>134</v>
      </c>
      <c r="FQ25">
        <v>1185</v>
      </c>
      <c r="FR25">
        <v>6</v>
      </c>
      <c r="FS25">
        <v>1128</v>
      </c>
      <c r="FT25">
        <v>523</v>
      </c>
      <c r="FU25">
        <v>210</v>
      </c>
      <c r="FV25">
        <v>63</v>
      </c>
      <c r="FW25">
        <v>116</v>
      </c>
      <c r="FX25">
        <v>104</v>
      </c>
      <c r="FY25">
        <v>38</v>
      </c>
      <c r="FZ25">
        <v>237</v>
      </c>
      <c r="GA25">
        <v>47</v>
      </c>
      <c r="GB25">
        <v>33</v>
      </c>
      <c r="GC25">
        <v>47</v>
      </c>
      <c r="GD25">
        <v>45</v>
      </c>
      <c r="GE25">
        <v>46</v>
      </c>
      <c r="GF25">
        <v>37</v>
      </c>
      <c r="GG25">
        <v>49</v>
      </c>
      <c r="GH25">
        <v>48</v>
      </c>
      <c r="GI25">
        <v>42</v>
      </c>
      <c r="GJ25">
        <v>57</v>
      </c>
      <c r="GK25">
        <v>1</v>
      </c>
      <c r="GM25">
        <v>1</v>
      </c>
      <c r="GQ25">
        <v>1</v>
      </c>
      <c r="GR25">
        <v>1</v>
      </c>
      <c r="GT25">
        <v>1</v>
      </c>
      <c r="GU25">
        <v>1</v>
      </c>
      <c r="GW25">
        <v>1</v>
      </c>
      <c r="HA25">
        <v>1</v>
      </c>
      <c r="HB25">
        <v>1</v>
      </c>
      <c r="HD25">
        <v>1</v>
      </c>
      <c r="HE25">
        <v>100</v>
      </c>
      <c r="HG25">
        <v>100</v>
      </c>
      <c r="HK25">
        <v>100</v>
      </c>
      <c r="HL25">
        <v>100</v>
      </c>
      <c r="HN25">
        <v>100</v>
      </c>
      <c r="HO25">
        <v>509</v>
      </c>
      <c r="HP25">
        <v>5</v>
      </c>
      <c r="HQ25">
        <v>483</v>
      </c>
      <c r="HR25">
        <v>215</v>
      </c>
      <c r="HS25">
        <v>82</v>
      </c>
      <c r="HT25">
        <v>21</v>
      </c>
      <c r="HU25">
        <v>58</v>
      </c>
      <c r="HV25">
        <v>39</v>
      </c>
      <c r="HW25">
        <v>16</v>
      </c>
      <c r="HX25">
        <v>121</v>
      </c>
      <c r="HY25">
        <v>596</v>
      </c>
      <c r="HZ25">
        <v>6</v>
      </c>
      <c r="IA25">
        <v>561</v>
      </c>
      <c r="IB25">
        <v>251</v>
      </c>
      <c r="IC25">
        <v>98</v>
      </c>
      <c r="ID25">
        <v>27</v>
      </c>
      <c r="IE25">
        <v>69</v>
      </c>
      <c r="IF25">
        <v>49</v>
      </c>
      <c r="IG25">
        <v>20</v>
      </c>
      <c r="IH25">
        <v>146</v>
      </c>
      <c r="II25">
        <v>85</v>
      </c>
      <c r="IJ25">
        <v>83</v>
      </c>
      <c r="IK25">
        <v>86</v>
      </c>
      <c r="IL25">
        <v>86</v>
      </c>
      <c r="IM25">
        <v>84</v>
      </c>
      <c r="IN25">
        <v>78</v>
      </c>
      <c r="IO25">
        <v>84</v>
      </c>
      <c r="IP25">
        <v>80</v>
      </c>
      <c r="IQ25">
        <v>80</v>
      </c>
      <c r="IR25">
        <v>83</v>
      </c>
      <c r="IS25">
        <v>7039409</v>
      </c>
      <c r="IT25">
        <v>86876</v>
      </c>
      <c r="IU25">
        <v>6728062</v>
      </c>
      <c r="IV25">
        <v>2971837</v>
      </c>
      <c r="IW25">
        <v>1137353</v>
      </c>
      <c r="IX25">
        <v>286089</v>
      </c>
      <c r="IY25">
        <v>714586</v>
      </c>
      <c r="IZ25">
        <v>459836</v>
      </c>
      <c r="JA25">
        <v>206062</v>
      </c>
      <c r="JB25">
        <v>1523922</v>
      </c>
      <c r="JC25">
        <v>509</v>
      </c>
      <c r="JD25">
        <v>5</v>
      </c>
      <c r="JE25">
        <v>483</v>
      </c>
      <c r="JF25">
        <v>215</v>
      </c>
      <c r="JG25">
        <v>82</v>
      </c>
      <c r="JH25">
        <v>21</v>
      </c>
      <c r="JI25">
        <v>58</v>
      </c>
      <c r="JJ25">
        <v>39</v>
      </c>
      <c r="JK25">
        <v>16</v>
      </c>
      <c r="JL25">
        <v>121</v>
      </c>
      <c r="JM25">
        <v>13830</v>
      </c>
      <c r="JN25">
        <v>17375</v>
      </c>
      <c r="JO25">
        <v>13930</v>
      </c>
      <c r="JP25">
        <v>13823</v>
      </c>
      <c r="JQ25">
        <v>13870</v>
      </c>
      <c r="JR25">
        <v>13623</v>
      </c>
      <c r="JS25">
        <v>12320</v>
      </c>
      <c r="JT25">
        <v>11791</v>
      </c>
      <c r="JU25">
        <v>12879</v>
      </c>
      <c r="JV25">
        <v>12594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Y27"/>
  <sheetViews>
    <sheetView tabSelected="1" workbookViewId="0"/>
  </sheetViews>
  <sheetFormatPr defaultRowHeight="15" x14ac:dyDescent="0.25"/>
  <cols>
    <col min="2" max="2" width="28.140625" bestFit="1" customWidth="1"/>
    <col min="3" max="3" width="7.140625" customWidth="1"/>
    <col min="4" max="4" width="10" customWidth="1"/>
  </cols>
  <sheetData>
    <row r="1" spans="1:363" ht="47.25" customHeight="1" x14ac:dyDescent="0.25">
      <c r="A1" s="7" t="s">
        <v>542</v>
      </c>
      <c r="B1" s="8"/>
      <c r="C1" s="8"/>
      <c r="D1" s="23" t="s">
        <v>612</v>
      </c>
      <c r="E1" s="23">
        <f>Control!$B$1</f>
        <v>21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7" t="s">
        <v>543</v>
      </c>
      <c r="S1" s="8"/>
      <c r="T1" s="8"/>
      <c r="U1" s="8"/>
    </row>
    <row r="2" spans="1:363" x14ac:dyDescent="0.25">
      <c r="A2" s="9" t="s">
        <v>544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545</v>
      </c>
      <c r="S2" s="8"/>
      <c r="T2" s="8"/>
      <c r="U2" s="8"/>
    </row>
    <row r="3" spans="1:36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63" x14ac:dyDescent="0.25">
      <c r="A4" s="26" t="s">
        <v>546</v>
      </c>
      <c r="B4" s="2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 t="s">
        <v>547</v>
      </c>
      <c r="U4" s="8"/>
    </row>
    <row r="5" spans="1:363" x14ac:dyDescent="0.25">
      <c r="A5" s="25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 t="s">
        <v>548</v>
      </c>
      <c r="U5" s="8"/>
    </row>
    <row r="6" spans="1:363" ht="45" x14ac:dyDescent="0.25">
      <c r="A6" s="27" t="s">
        <v>856</v>
      </c>
      <c r="B6" s="25"/>
      <c r="C6" s="11" t="s">
        <v>550</v>
      </c>
      <c r="D6" s="24" t="s">
        <v>551</v>
      </c>
      <c r="E6" s="25"/>
      <c r="F6" s="11" t="s">
        <v>552</v>
      </c>
      <c r="G6" s="24" t="s">
        <v>553</v>
      </c>
      <c r="H6" s="25"/>
      <c r="I6" s="24" t="s">
        <v>554</v>
      </c>
      <c r="J6" s="25"/>
      <c r="K6" s="25"/>
      <c r="L6" s="25"/>
      <c r="M6" s="25"/>
      <c r="N6" s="25"/>
      <c r="O6" s="24" t="s">
        <v>555</v>
      </c>
      <c r="P6" s="25"/>
      <c r="Q6" s="25"/>
      <c r="R6" s="25"/>
      <c r="S6" s="11" t="s">
        <v>556</v>
      </c>
      <c r="T6" s="11" t="s">
        <v>557</v>
      </c>
      <c r="U6" s="11" t="s">
        <v>558</v>
      </c>
    </row>
    <row r="7" spans="1:363" ht="57" x14ac:dyDescent="0.25">
      <c r="A7" s="25"/>
      <c r="B7" s="25"/>
      <c r="C7" s="8"/>
      <c r="D7" s="12" t="s">
        <v>559</v>
      </c>
      <c r="E7" s="12" t="s">
        <v>560</v>
      </c>
      <c r="F7" s="12" t="s">
        <v>561</v>
      </c>
      <c r="G7" s="12" t="s">
        <v>562</v>
      </c>
      <c r="H7" s="12" t="s">
        <v>563</v>
      </c>
      <c r="I7" s="12" t="s">
        <v>564</v>
      </c>
      <c r="J7" s="12" t="s">
        <v>565</v>
      </c>
      <c r="K7" s="12" t="s">
        <v>566</v>
      </c>
      <c r="L7" s="12" t="s">
        <v>567</v>
      </c>
      <c r="M7" s="12" t="s">
        <v>568</v>
      </c>
      <c r="N7" s="12" t="s">
        <v>569</v>
      </c>
      <c r="O7" s="12" t="s">
        <v>570</v>
      </c>
      <c r="P7" s="12" t="s">
        <v>571</v>
      </c>
      <c r="Q7" s="12" t="s">
        <v>572</v>
      </c>
      <c r="R7" s="12" t="s">
        <v>573</v>
      </c>
      <c r="S7" s="12" t="s">
        <v>561</v>
      </c>
      <c r="T7" s="12" t="s">
        <v>561</v>
      </c>
      <c r="U7" s="12" t="s">
        <v>561</v>
      </c>
    </row>
    <row r="8" spans="1:363" x14ac:dyDescent="0.25">
      <c r="A8" s="25"/>
      <c r="B8" s="25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  <c r="N8" s="13" t="s">
        <v>585</v>
      </c>
      <c r="O8" s="13" t="s">
        <v>586</v>
      </c>
      <c r="P8" s="13" t="s">
        <v>587</v>
      </c>
      <c r="Q8" s="13" t="s">
        <v>588</v>
      </c>
      <c r="R8" s="13" t="s">
        <v>589</v>
      </c>
      <c r="S8" s="13" t="s">
        <v>590</v>
      </c>
      <c r="T8" s="13" t="s">
        <v>591</v>
      </c>
      <c r="U8" s="13" t="s">
        <v>592</v>
      </c>
    </row>
    <row r="9" spans="1:363" x14ac:dyDescent="0.25">
      <c r="A9" s="13" t="s">
        <v>574</v>
      </c>
      <c r="B9" s="14" t="s">
        <v>593</v>
      </c>
      <c r="C9" s="15">
        <f ca="1">OFFSET(LX_RPT_ETA9002A_BYWIB!$B$1,Control!$B$1,19*($A9-1)+C$8)</f>
        <v>62372</v>
      </c>
      <c r="D9" s="15">
        <f ca="1">OFFSET(LX_RPT_ETA9002A_BYWIB!$B$1,Control!$B$1,19*($A9-1)+D$8)</f>
        <v>8421</v>
      </c>
      <c r="E9" s="15">
        <f ca="1">OFFSET(LX_RPT_ETA9002A_BYWIB!$B$1,Control!$B$1,19*($A9-1)+E$8)</f>
        <v>53951</v>
      </c>
      <c r="F9" s="15">
        <f ca="1">OFFSET(LX_RPT_ETA9002A_BYWIB!$B$1,Control!$B$1,19*($A9-1)+F$8)</f>
        <v>26687</v>
      </c>
      <c r="G9" s="15">
        <f ca="1">OFFSET(LX_RPT_ETA9002A_BYWIB!$B$1,Control!$B$1,19*($A9-1)+G$8)</f>
        <v>13359</v>
      </c>
      <c r="H9" s="15">
        <f ca="1">OFFSET(LX_RPT_ETA9002A_BYWIB!$B$1,Control!$B$1,19*($A9-1)+H$8)</f>
        <v>46246</v>
      </c>
      <c r="I9" s="15">
        <f ca="1">OFFSET(LX_RPT_ETA9002A_BYWIB!$B$1,Control!$B$1,19*($A9-1)+I$8)</f>
        <v>533</v>
      </c>
      <c r="J9" s="15">
        <f ca="1">OFFSET(LX_RPT_ETA9002A_BYWIB!$B$1,Control!$B$1,19*($A9-1)+J$8)</f>
        <v>890</v>
      </c>
      <c r="K9" s="15">
        <f ca="1">OFFSET(LX_RPT_ETA9002A_BYWIB!$B$1,Control!$B$1,19*($A9-1)+K$8)</f>
        <v>22890</v>
      </c>
      <c r="L9" s="15">
        <f ca="1">OFFSET(LX_RPT_ETA9002A_BYWIB!$B$1,Control!$B$1,19*($A9-1)+L$8)</f>
        <v>319</v>
      </c>
      <c r="M9" s="15">
        <f ca="1">OFFSET(LX_RPT_ETA9002A_BYWIB!$B$1,Control!$B$1,19*($A9-1)+M$8)</f>
        <v>29954</v>
      </c>
      <c r="N9" s="15">
        <f ca="1">OFFSET(LX_RPT_ETA9002A_BYWIB!$B$1,Control!$B$1,19*($A9-1)+N$8)</f>
        <v>672</v>
      </c>
      <c r="O9" s="15">
        <f ca="1">OFFSET(LX_RPT_ETA9002A_BYWIB!$B$1,Control!$B$1,19*($A9-1)+O$8)</f>
        <v>7016</v>
      </c>
      <c r="P9" s="15">
        <f ca="1">OFFSET(LX_RPT_ETA9002A_BYWIB!$B$1,Control!$B$1,19*($A9-1)+P$8)</f>
        <v>11644</v>
      </c>
      <c r="Q9" s="15">
        <f ca="1">OFFSET(LX_RPT_ETA9002A_BYWIB!$B$1,Control!$B$1,19*($A9-1)+Q$8)</f>
        <v>29550</v>
      </c>
      <c r="R9" s="15">
        <f ca="1">OFFSET(LX_RPT_ETA9002A_BYWIB!$B$1,Control!$B$1,19*($A9-1)+R$8)</f>
        <v>19852</v>
      </c>
      <c r="S9" s="15">
        <f ca="1">OFFSET(LX_RPT_ETA9002A_BYWIB!$B$1,Control!$B$1,19*($A9-1)+S$8)</f>
        <v>1865</v>
      </c>
      <c r="T9" s="15">
        <f ca="1">OFFSET(LX_RPT_ETA9002A_BYWIB!$B$1,Control!$B$1,19*($A9-1)+T$8)</f>
        <v>2691</v>
      </c>
      <c r="U9" s="15">
        <f ca="1">OFFSET(LX_RPT_ETA9002A_BYWIB!$B$1,Control!$B$1,19*($A9-1)+U$8)</f>
        <v>9789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</row>
    <row r="10" spans="1:363" x14ac:dyDescent="0.25">
      <c r="A10" s="13" t="s">
        <v>575</v>
      </c>
      <c r="B10" s="14" t="s">
        <v>594</v>
      </c>
      <c r="C10" s="15">
        <f ca="1">OFFSET(LX_RPT_ETA9002A_BYWIB!$B$1,Control!$B$1,19*($A10-1)+C$8)</f>
        <v>2437</v>
      </c>
      <c r="D10" s="15">
        <f ca="1">OFFSET(LX_RPT_ETA9002A_BYWIB!$B$1,Control!$B$1,19*($A10-1)+D$8)</f>
        <v>379</v>
      </c>
      <c r="E10" s="15">
        <f ca="1">OFFSET(LX_RPT_ETA9002A_BYWIB!$B$1,Control!$B$1,19*($A10-1)+E$8)</f>
        <v>2058</v>
      </c>
      <c r="F10" s="15">
        <f ca="1">OFFSET(LX_RPT_ETA9002A_BYWIB!$B$1,Control!$B$1,19*($A10-1)+F$8)</f>
        <v>893</v>
      </c>
      <c r="G10" s="15">
        <f ca="1">OFFSET(LX_RPT_ETA9002A_BYWIB!$B$1,Control!$B$1,19*($A10-1)+G$8)</f>
        <v>386</v>
      </c>
      <c r="H10" s="15">
        <f ca="1">OFFSET(LX_RPT_ETA9002A_BYWIB!$B$1,Control!$B$1,19*($A10-1)+H$8)</f>
        <v>1983</v>
      </c>
      <c r="I10" s="15">
        <f ca="1">OFFSET(LX_RPT_ETA9002A_BYWIB!$B$1,Control!$B$1,19*($A10-1)+I$8)</f>
        <v>31</v>
      </c>
      <c r="J10" s="15">
        <f ca="1">OFFSET(LX_RPT_ETA9002A_BYWIB!$B$1,Control!$B$1,19*($A10-1)+J$8)</f>
        <v>27</v>
      </c>
      <c r="K10" s="15">
        <f ca="1">OFFSET(LX_RPT_ETA9002A_BYWIB!$B$1,Control!$B$1,19*($A10-1)+K$8)</f>
        <v>679</v>
      </c>
      <c r="L10" s="15">
        <f ca="1">OFFSET(LX_RPT_ETA9002A_BYWIB!$B$1,Control!$B$1,19*($A10-1)+L$8)</f>
        <v>14</v>
      </c>
      <c r="M10" s="15">
        <f ca="1">OFFSET(LX_RPT_ETA9002A_BYWIB!$B$1,Control!$B$1,19*($A10-1)+M$8)</f>
        <v>1525</v>
      </c>
      <c r="N10" s="15">
        <f ca="1">OFFSET(LX_RPT_ETA9002A_BYWIB!$B$1,Control!$B$1,19*($A10-1)+N$8)</f>
        <v>45</v>
      </c>
      <c r="O10" s="15">
        <f ca="1">OFFSET(LX_RPT_ETA9002A_BYWIB!$B$1,Control!$B$1,19*($A10-1)+O$8)</f>
        <v>330</v>
      </c>
      <c r="P10" s="15">
        <f ca="1">OFFSET(LX_RPT_ETA9002A_BYWIB!$B$1,Control!$B$1,19*($A10-1)+P$8)</f>
        <v>128</v>
      </c>
      <c r="Q10" s="15">
        <f ca="1">OFFSET(LX_RPT_ETA9002A_BYWIB!$B$1,Control!$B$1,19*($A10-1)+Q$8)</f>
        <v>1243</v>
      </c>
      <c r="R10" s="15">
        <f ca="1">OFFSET(LX_RPT_ETA9002A_BYWIB!$B$1,Control!$B$1,19*($A10-1)+R$8)</f>
        <v>1051</v>
      </c>
      <c r="S10" s="15">
        <f ca="1">OFFSET(LX_RPT_ETA9002A_BYWIB!$B$1,Control!$B$1,19*($A10-1)+S$8)</f>
        <v>342</v>
      </c>
      <c r="T10" s="15">
        <f ca="1">OFFSET(LX_RPT_ETA9002A_BYWIB!$B$1,Control!$B$1,19*($A10-1)+T$8)</f>
        <v>17</v>
      </c>
      <c r="U10" s="15">
        <f ca="1">OFFSET(LX_RPT_ETA9002A_BYWIB!$B$1,Control!$B$1,19*($A10-1)+U$8)</f>
        <v>496</v>
      </c>
    </row>
    <row r="11" spans="1:363" x14ac:dyDescent="0.25">
      <c r="A11" s="13" t="s">
        <v>576</v>
      </c>
      <c r="B11" s="14" t="s">
        <v>595</v>
      </c>
      <c r="C11" s="15">
        <f ca="1">OFFSET(LX_RPT_ETA9002A_BYWIB!$B$1,Control!$B$1,19*($A11-1)+C$8)</f>
        <v>163</v>
      </c>
      <c r="D11" s="15">
        <f ca="1">OFFSET(LX_RPT_ETA9002A_BYWIB!$B$1,Control!$B$1,19*($A11-1)+D$8)</f>
        <v>14</v>
      </c>
      <c r="E11" s="15">
        <f ca="1">OFFSET(LX_RPT_ETA9002A_BYWIB!$B$1,Control!$B$1,19*($A11-1)+E$8)</f>
        <v>149</v>
      </c>
      <c r="F11" s="15">
        <f ca="1">OFFSET(LX_RPT_ETA9002A_BYWIB!$B$1,Control!$B$1,19*($A11-1)+F$8)</f>
        <v>61</v>
      </c>
      <c r="G11" s="15">
        <f ca="1">OFFSET(LX_RPT_ETA9002A_BYWIB!$B$1,Control!$B$1,19*($A11-1)+G$8)</f>
        <v>41</v>
      </c>
      <c r="H11" s="15">
        <f ca="1">OFFSET(LX_RPT_ETA9002A_BYWIB!$B$1,Control!$B$1,19*($A11-1)+H$8)</f>
        <v>115</v>
      </c>
      <c r="I11" s="15">
        <f ca="1">OFFSET(LX_RPT_ETA9002A_BYWIB!$B$1,Control!$B$1,19*($A11-1)+I$8)</f>
        <v>2</v>
      </c>
      <c r="J11" s="15">
        <f ca="1">OFFSET(LX_RPT_ETA9002A_BYWIB!$B$1,Control!$B$1,19*($A11-1)+J$8)</f>
        <v>1</v>
      </c>
      <c r="K11" s="15">
        <f ca="1">OFFSET(LX_RPT_ETA9002A_BYWIB!$B$1,Control!$B$1,19*($A11-1)+K$8)</f>
        <v>43</v>
      </c>
      <c r="L11" s="15">
        <f ca="1">OFFSET(LX_RPT_ETA9002A_BYWIB!$B$1,Control!$B$1,19*($A11-1)+L$8)</f>
        <v>0</v>
      </c>
      <c r="M11" s="15">
        <f ca="1">OFFSET(LX_RPT_ETA9002A_BYWIB!$B$1,Control!$B$1,19*($A11-1)+M$8)</f>
        <v>103</v>
      </c>
      <c r="N11" s="15">
        <f ca="1">OFFSET(LX_RPT_ETA9002A_BYWIB!$B$1,Control!$B$1,19*($A11-1)+N$8)</f>
        <v>2</v>
      </c>
      <c r="O11" s="15">
        <f ca="1">OFFSET(LX_RPT_ETA9002A_BYWIB!$B$1,Control!$B$1,19*($A11-1)+O$8)</f>
        <v>55</v>
      </c>
      <c r="P11" s="15">
        <f ca="1">OFFSET(LX_RPT_ETA9002A_BYWIB!$B$1,Control!$B$1,19*($A11-1)+P$8)</f>
        <v>4</v>
      </c>
      <c r="Q11" s="15">
        <f ca="1">OFFSET(LX_RPT_ETA9002A_BYWIB!$B$1,Control!$B$1,19*($A11-1)+Q$8)</f>
        <v>97</v>
      </c>
      <c r="R11" s="15">
        <f ca="1">OFFSET(LX_RPT_ETA9002A_BYWIB!$B$1,Control!$B$1,19*($A11-1)+R$8)</f>
        <v>59</v>
      </c>
      <c r="S11" s="15">
        <f ca="1">OFFSET(LX_RPT_ETA9002A_BYWIB!$B$1,Control!$B$1,19*($A11-1)+S$8)</f>
        <v>16</v>
      </c>
      <c r="T11" s="15">
        <f ca="1">OFFSET(LX_RPT_ETA9002A_BYWIB!$B$1,Control!$B$1,19*($A11-1)+T$8)</f>
        <v>1</v>
      </c>
      <c r="U11" s="15">
        <f ca="1">OFFSET(LX_RPT_ETA9002A_BYWIB!$B$1,Control!$B$1,19*($A11-1)+U$8)</f>
        <v>74</v>
      </c>
    </row>
    <row r="12" spans="1:363" x14ac:dyDescent="0.25">
      <c r="A12" s="13" t="s">
        <v>577</v>
      </c>
      <c r="B12" s="14" t="s">
        <v>596</v>
      </c>
      <c r="C12" s="15">
        <f ca="1">OFFSET(LX_RPT_ETA9002A_BYWIB!$B$1,Control!$B$1,19*($A12-1)+C$8)</f>
        <v>2691</v>
      </c>
      <c r="D12" s="15">
        <f ca="1">OFFSET(LX_RPT_ETA9002A_BYWIB!$B$1,Control!$B$1,19*($A12-1)+D$8)</f>
        <v>102</v>
      </c>
      <c r="E12" s="15">
        <f ca="1">OFFSET(LX_RPT_ETA9002A_BYWIB!$B$1,Control!$B$1,19*($A12-1)+E$8)</f>
        <v>2589</v>
      </c>
      <c r="F12" s="15">
        <f ca="1">OFFSET(LX_RPT_ETA9002A_BYWIB!$B$1,Control!$B$1,19*($A12-1)+F$8)</f>
        <v>1181</v>
      </c>
      <c r="G12" s="15">
        <f ca="1">OFFSET(LX_RPT_ETA9002A_BYWIB!$B$1,Control!$B$1,19*($A12-1)+G$8)</f>
        <v>1180</v>
      </c>
      <c r="H12" s="15">
        <f ca="1">OFFSET(LX_RPT_ETA9002A_BYWIB!$B$1,Control!$B$1,19*($A12-1)+H$8)</f>
        <v>1437</v>
      </c>
      <c r="I12" s="15">
        <f ca="1">OFFSET(LX_RPT_ETA9002A_BYWIB!$B$1,Control!$B$1,19*($A12-1)+I$8)</f>
        <v>2</v>
      </c>
      <c r="J12" s="15">
        <f ca="1">OFFSET(LX_RPT_ETA9002A_BYWIB!$B$1,Control!$B$1,19*($A12-1)+J$8)</f>
        <v>30</v>
      </c>
      <c r="K12" s="15">
        <f ca="1">OFFSET(LX_RPT_ETA9002A_BYWIB!$B$1,Control!$B$1,19*($A12-1)+K$8)</f>
        <v>1328</v>
      </c>
      <c r="L12" s="15">
        <f ca="1">OFFSET(LX_RPT_ETA9002A_BYWIB!$B$1,Control!$B$1,19*($A12-1)+L$8)</f>
        <v>7</v>
      </c>
      <c r="M12" s="15">
        <f ca="1">OFFSET(LX_RPT_ETA9002A_BYWIB!$B$1,Control!$B$1,19*($A12-1)+M$8)</f>
        <v>692</v>
      </c>
      <c r="N12" s="15">
        <f ca="1">OFFSET(LX_RPT_ETA9002A_BYWIB!$B$1,Control!$B$1,19*($A12-1)+N$8)</f>
        <v>12</v>
      </c>
      <c r="O12" s="15">
        <f ca="1">OFFSET(LX_RPT_ETA9002A_BYWIB!$B$1,Control!$B$1,19*($A12-1)+O$8)</f>
        <v>40</v>
      </c>
      <c r="P12" s="15">
        <f ca="1">OFFSET(LX_RPT_ETA9002A_BYWIB!$B$1,Control!$B$1,19*($A12-1)+P$8)</f>
        <v>2006</v>
      </c>
      <c r="Q12" s="15">
        <f ca="1">OFFSET(LX_RPT_ETA9002A_BYWIB!$B$1,Control!$B$1,19*($A12-1)+Q$8)</f>
        <v>602</v>
      </c>
      <c r="R12" s="15">
        <f ca="1">OFFSET(LX_RPT_ETA9002A_BYWIB!$B$1,Control!$B$1,19*($A12-1)+R$8)</f>
        <v>58</v>
      </c>
      <c r="S12" s="15">
        <f ca="1">OFFSET(LX_RPT_ETA9002A_BYWIB!$B$1,Control!$B$1,19*($A12-1)+S$8)</f>
        <v>7</v>
      </c>
      <c r="T12" s="18"/>
      <c r="U12" s="15">
        <f ca="1">OFFSET(LX_RPT_ETA9002A_BYWIB!$B$1,Control!$B$1,19*($A12-1)+U$8)</f>
        <v>77</v>
      </c>
      <c r="V12" s="15"/>
    </row>
    <row r="13" spans="1:363" x14ac:dyDescent="0.25">
      <c r="A13" s="13" t="s">
        <v>578</v>
      </c>
      <c r="B13" s="14" t="s">
        <v>597</v>
      </c>
      <c r="C13" s="15">
        <f ca="1">OFFSET(LX_RPT_ETA9002A_BYWIB!$B$1,Control!$B$1,19*($A13-1)+C$8)</f>
        <v>0</v>
      </c>
      <c r="D13" s="15">
        <f ca="1">OFFSET(LX_RPT_ETA9002A_BYWIB!$B$1,Control!$B$1,19*($A13-1)+D$8)</f>
        <v>0</v>
      </c>
      <c r="E13" s="15">
        <f ca="1">OFFSET(LX_RPT_ETA9002A_BYWIB!$B$1,Control!$B$1,19*($A13-1)+E$8)</f>
        <v>0</v>
      </c>
      <c r="F13" s="15">
        <f ca="1">OFFSET(LX_RPT_ETA9002A_BYWIB!$B$1,Control!$B$1,19*($A13-1)+F$8)</f>
        <v>0</v>
      </c>
      <c r="G13" s="15">
        <f ca="1">OFFSET(LX_RPT_ETA9002A_BYWIB!$B$1,Control!$B$1,19*($A13-1)+G$8)</f>
        <v>0</v>
      </c>
      <c r="H13" s="15">
        <f ca="1">OFFSET(LX_RPT_ETA9002A_BYWIB!$B$1,Control!$B$1,19*($A13-1)+H$8)</f>
        <v>0</v>
      </c>
      <c r="I13" s="15">
        <f ca="1">OFFSET(LX_RPT_ETA9002A_BYWIB!$B$1,Control!$B$1,19*($A13-1)+I$8)</f>
        <v>0</v>
      </c>
      <c r="J13" s="15">
        <f ca="1">OFFSET(LX_RPT_ETA9002A_BYWIB!$B$1,Control!$B$1,19*($A13-1)+J$8)</f>
        <v>0</v>
      </c>
      <c r="K13" s="15">
        <f ca="1">OFFSET(LX_RPT_ETA9002A_BYWIB!$B$1,Control!$B$1,19*($A13-1)+K$8)</f>
        <v>0</v>
      </c>
      <c r="L13" s="15">
        <f ca="1">OFFSET(LX_RPT_ETA9002A_BYWIB!$B$1,Control!$B$1,19*($A13-1)+L$8)</f>
        <v>0</v>
      </c>
      <c r="M13" s="15">
        <f ca="1">OFFSET(LX_RPT_ETA9002A_BYWIB!$B$1,Control!$B$1,19*($A13-1)+M$8)</f>
        <v>0</v>
      </c>
      <c r="N13" s="15">
        <f ca="1">OFFSET(LX_RPT_ETA9002A_BYWIB!$B$1,Control!$B$1,19*($A13-1)+N$8)</f>
        <v>0</v>
      </c>
      <c r="O13" s="15">
        <f ca="1">OFFSET(LX_RPT_ETA9002A_BYWIB!$B$1,Control!$B$1,19*($A13-1)+O$8)</f>
        <v>0</v>
      </c>
      <c r="P13" s="15">
        <f ca="1">OFFSET(LX_RPT_ETA9002A_BYWIB!$B$1,Control!$B$1,19*($A13-1)+P$8)</f>
        <v>0</v>
      </c>
      <c r="Q13" s="15">
        <f ca="1">OFFSET(LX_RPT_ETA9002A_BYWIB!$B$1,Control!$B$1,19*($A13-1)+Q$8)</f>
        <v>0</v>
      </c>
      <c r="R13" s="15">
        <f ca="1">OFFSET(LX_RPT_ETA9002A_BYWIB!$B$1,Control!$B$1,19*($A13-1)+R$8)</f>
        <v>0</v>
      </c>
      <c r="S13" s="15">
        <f ca="1">OFFSET(LX_RPT_ETA9002A_BYWIB!$B$1,Control!$B$1,19*($A13-1)+S$8)</f>
        <v>0</v>
      </c>
      <c r="T13" s="15">
        <f ca="1">OFFSET(LX_RPT_ETA9002A_BYWIB!$B$1,Control!$B$1,19*($A13-1)+T$8)</f>
        <v>0</v>
      </c>
      <c r="U13" s="15">
        <f ca="1">OFFSET(LX_RPT_ETA9002A_BYWIB!$B$1,Control!$B$1,19*($A13-1)+U$8)</f>
        <v>0</v>
      </c>
      <c r="V13" s="15"/>
    </row>
    <row r="14" spans="1:363" x14ac:dyDescent="0.25">
      <c r="A14" s="13" t="s">
        <v>579</v>
      </c>
      <c r="B14" s="14" t="s">
        <v>598</v>
      </c>
      <c r="C14" s="15">
        <f ca="1">OFFSET(LX_RPT_ETA9002A_BYWIB!$B$1,Control!$B$1,19*($A14-1)+C$8)</f>
        <v>30551</v>
      </c>
      <c r="D14" s="15">
        <f ca="1">OFFSET(LX_RPT_ETA9002A_BYWIB!$B$1,Control!$B$1,19*($A14-1)+D$8)</f>
        <v>3643</v>
      </c>
      <c r="E14" s="15">
        <f ca="1">OFFSET(LX_RPT_ETA9002A_BYWIB!$B$1,Control!$B$1,19*($A14-1)+E$8)</f>
        <v>26908</v>
      </c>
      <c r="F14" s="15">
        <f ca="1">OFFSET(LX_RPT_ETA9002A_BYWIB!$B$1,Control!$B$1,19*($A14-1)+F$8)</f>
        <v>12975</v>
      </c>
      <c r="G14" s="15">
        <f ca="1">OFFSET(LX_RPT_ETA9002A_BYWIB!$B$1,Control!$B$1,19*($A14-1)+G$8)</f>
        <v>6861</v>
      </c>
      <c r="H14" s="15">
        <f ca="1">OFFSET(LX_RPT_ETA9002A_BYWIB!$B$1,Control!$B$1,19*($A14-1)+H$8)</f>
        <v>22428</v>
      </c>
      <c r="I14" s="15">
        <f ca="1">OFFSET(LX_RPT_ETA9002A_BYWIB!$B$1,Control!$B$1,19*($A14-1)+I$8)</f>
        <v>240</v>
      </c>
      <c r="J14" s="15">
        <f ca="1">OFFSET(LX_RPT_ETA9002A_BYWIB!$B$1,Control!$B$1,19*($A14-1)+J$8)</f>
        <v>457</v>
      </c>
      <c r="K14" s="15">
        <f ca="1">OFFSET(LX_RPT_ETA9002A_BYWIB!$B$1,Control!$B$1,19*($A14-1)+K$8)</f>
        <v>10610</v>
      </c>
      <c r="L14" s="15">
        <f ca="1">OFFSET(LX_RPT_ETA9002A_BYWIB!$B$1,Control!$B$1,19*($A14-1)+L$8)</f>
        <v>174</v>
      </c>
      <c r="M14" s="15">
        <f ca="1">OFFSET(LX_RPT_ETA9002A_BYWIB!$B$1,Control!$B$1,19*($A14-1)+M$8)</f>
        <v>15172</v>
      </c>
      <c r="N14" s="15">
        <f ca="1">OFFSET(LX_RPT_ETA9002A_BYWIB!$B$1,Control!$B$1,19*($A14-1)+N$8)</f>
        <v>311</v>
      </c>
      <c r="O14" s="15">
        <f ca="1">OFFSET(LX_RPT_ETA9002A_BYWIB!$B$1,Control!$B$1,19*($A14-1)+O$8)</f>
        <v>2645</v>
      </c>
      <c r="P14" s="15">
        <f ca="1">OFFSET(LX_RPT_ETA9002A_BYWIB!$B$1,Control!$B$1,19*($A14-1)+P$8)</f>
        <v>6450</v>
      </c>
      <c r="Q14" s="15">
        <f ca="1">OFFSET(LX_RPT_ETA9002A_BYWIB!$B$1,Control!$B$1,19*($A14-1)+Q$8)</f>
        <v>14595</v>
      </c>
      <c r="R14" s="15">
        <f ca="1">OFFSET(LX_RPT_ETA9002A_BYWIB!$B$1,Control!$B$1,19*($A14-1)+R$8)</f>
        <v>8969</v>
      </c>
      <c r="S14" s="15">
        <f ca="1">OFFSET(LX_RPT_ETA9002A_BYWIB!$B$1,Control!$B$1,19*($A14-1)+S$8)</f>
        <v>1044</v>
      </c>
      <c r="T14" s="15">
        <f ca="1">OFFSET(LX_RPT_ETA9002A_BYWIB!$B$1,Control!$B$1,19*($A14-1)+T$8)</f>
        <v>1865</v>
      </c>
      <c r="U14" s="15">
        <f ca="1">OFFSET(LX_RPT_ETA9002A_BYWIB!$B$1,Control!$B$1,19*($A14-1)+U$8)</f>
        <v>4844</v>
      </c>
      <c r="V14" s="15"/>
    </row>
    <row r="15" spans="1:363" x14ac:dyDescent="0.25">
      <c r="A15" s="13" t="s">
        <v>580</v>
      </c>
      <c r="B15" s="14" t="s">
        <v>599</v>
      </c>
      <c r="C15" s="15">
        <f ca="1">OFFSET(LX_RPT_ETA9002A_BYWIB!$B$1,Control!$B$1,19*($A15-1)+C$8)</f>
        <v>31821</v>
      </c>
      <c r="D15" s="15">
        <f ca="1">OFFSET(LX_RPT_ETA9002A_BYWIB!$B$1,Control!$B$1,19*($A15-1)+D$8)</f>
        <v>4778</v>
      </c>
      <c r="E15" s="15">
        <f ca="1">OFFSET(LX_RPT_ETA9002A_BYWIB!$B$1,Control!$B$1,19*($A15-1)+E$8)</f>
        <v>27043</v>
      </c>
      <c r="F15" s="15">
        <f ca="1">OFFSET(LX_RPT_ETA9002A_BYWIB!$B$1,Control!$B$1,19*($A15-1)+F$8)</f>
        <v>13712</v>
      </c>
      <c r="G15" s="15">
        <f ca="1">OFFSET(LX_RPT_ETA9002A_BYWIB!$B$1,Control!$B$1,19*($A15-1)+G$8)</f>
        <v>6498</v>
      </c>
      <c r="H15" s="15">
        <f ca="1">OFFSET(LX_RPT_ETA9002A_BYWIB!$B$1,Control!$B$1,19*($A15-1)+H$8)</f>
        <v>23818</v>
      </c>
      <c r="I15" s="15">
        <f ca="1">OFFSET(LX_RPT_ETA9002A_BYWIB!$B$1,Control!$B$1,19*($A15-1)+I$8)</f>
        <v>293</v>
      </c>
      <c r="J15" s="15">
        <f ca="1">OFFSET(LX_RPT_ETA9002A_BYWIB!$B$1,Control!$B$1,19*($A15-1)+J$8)</f>
        <v>433</v>
      </c>
      <c r="K15" s="15">
        <f ca="1">OFFSET(LX_RPT_ETA9002A_BYWIB!$B$1,Control!$B$1,19*($A15-1)+K$8)</f>
        <v>12280</v>
      </c>
      <c r="L15" s="15">
        <f ca="1">OFFSET(LX_RPT_ETA9002A_BYWIB!$B$1,Control!$B$1,19*($A15-1)+L$8)</f>
        <v>145</v>
      </c>
      <c r="M15" s="15">
        <f ca="1">OFFSET(LX_RPT_ETA9002A_BYWIB!$B$1,Control!$B$1,19*($A15-1)+M$8)</f>
        <v>14782</v>
      </c>
      <c r="N15" s="15">
        <f ca="1">OFFSET(LX_RPT_ETA9002A_BYWIB!$B$1,Control!$B$1,19*($A15-1)+N$8)</f>
        <v>361</v>
      </c>
      <c r="O15" s="15">
        <f ca="1">OFFSET(LX_RPT_ETA9002A_BYWIB!$B$1,Control!$B$1,19*($A15-1)+O$8)</f>
        <v>4371</v>
      </c>
      <c r="P15" s="15">
        <f ca="1">OFFSET(LX_RPT_ETA9002A_BYWIB!$B$1,Control!$B$1,19*($A15-1)+P$8)</f>
        <v>5194</v>
      </c>
      <c r="Q15" s="15">
        <f ca="1">OFFSET(LX_RPT_ETA9002A_BYWIB!$B$1,Control!$B$1,19*($A15-1)+Q$8)</f>
        <v>14955</v>
      </c>
      <c r="R15" s="15">
        <f ca="1">OFFSET(LX_RPT_ETA9002A_BYWIB!$B$1,Control!$B$1,19*($A15-1)+R$8)</f>
        <v>10883</v>
      </c>
      <c r="S15" s="15">
        <f ca="1">OFFSET(LX_RPT_ETA9002A_BYWIB!$B$1,Control!$B$1,19*($A15-1)+S$8)</f>
        <v>821</v>
      </c>
      <c r="T15" s="15">
        <f ca="1">OFFSET(LX_RPT_ETA9002A_BYWIB!$B$1,Control!$B$1,19*($A15-1)+T$8)</f>
        <v>826</v>
      </c>
      <c r="U15" s="15">
        <f ca="1">OFFSET(LX_RPT_ETA9002A_BYWIB!$B$1,Control!$B$1,19*($A15-1)+U$8)</f>
        <v>4945</v>
      </c>
      <c r="V15" s="15"/>
    </row>
    <row r="16" spans="1:363" x14ac:dyDescent="0.25">
      <c r="A16" s="13" t="s">
        <v>581</v>
      </c>
      <c r="B16" s="14" t="s">
        <v>600</v>
      </c>
      <c r="C16" s="15">
        <f ca="1">OFFSET(LX_RPT_ETA9002A_BYWIB!$B$1,Control!$B$1,19*($A16-1)+C$8)</f>
        <v>453</v>
      </c>
      <c r="D16" s="15">
        <f ca="1">OFFSET(LX_RPT_ETA9002A_BYWIB!$B$1,Control!$B$1,19*($A16-1)+D$8)</f>
        <v>46</v>
      </c>
      <c r="E16" s="15">
        <f ca="1">OFFSET(LX_RPT_ETA9002A_BYWIB!$B$1,Control!$B$1,19*($A16-1)+E$8)</f>
        <v>407</v>
      </c>
      <c r="F16" s="15">
        <f ca="1">OFFSET(LX_RPT_ETA9002A_BYWIB!$B$1,Control!$B$1,19*($A16-1)+F$8)</f>
        <v>3</v>
      </c>
      <c r="G16" s="15">
        <f ca="1">OFFSET(LX_RPT_ETA9002A_BYWIB!$B$1,Control!$B$1,19*($A16-1)+G$8)</f>
        <v>61</v>
      </c>
      <c r="H16" s="15">
        <f ca="1">OFFSET(LX_RPT_ETA9002A_BYWIB!$B$1,Control!$B$1,19*($A16-1)+H$8)</f>
        <v>354</v>
      </c>
      <c r="I16" s="15">
        <f ca="1">OFFSET(LX_RPT_ETA9002A_BYWIB!$B$1,Control!$B$1,19*($A16-1)+I$8)</f>
        <v>5</v>
      </c>
      <c r="J16" s="15">
        <f ca="1">OFFSET(LX_RPT_ETA9002A_BYWIB!$B$1,Control!$B$1,19*($A16-1)+J$8)</f>
        <v>0</v>
      </c>
      <c r="K16" s="15">
        <f ca="1">OFFSET(LX_RPT_ETA9002A_BYWIB!$B$1,Control!$B$1,19*($A16-1)+K$8)</f>
        <v>330</v>
      </c>
      <c r="L16" s="15">
        <f ca="1">OFFSET(LX_RPT_ETA9002A_BYWIB!$B$1,Control!$B$1,19*($A16-1)+L$8)</f>
        <v>3</v>
      </c>
      <c r="M16" s="15">
        <f ca="1">OFFSET(LX_RPT_ETA9002A_BYWIB!$B$1,Control!$B$1,19*($A16-1)+M$8)</f>
        <v>83</v>
      </c>
      <c r="N16" s="15">
        <f ca="1">OFFSET(LX_RPT_ETA9002A_BYWIB!$B$1,Control!$B$1,19*($A16-1)+N$8)</f>
        <v>10</v>
      </c>
      <c r="O16" s="15">
        <f ca="1">OFFSET(LX_RPT_ETA9002A_BYWIB!$B$1,Control!$B$1,19*($A16-1)+O$8)</f>
        <v>217</v>
      </c>
      <c r="P16" s="15">
        <f ca="1">OFFSET(LX_RPT_ETA9002A_BYWIB!$B$1,Control!$B$1,19*($A16-1)+P$8)</f>
        <v>118</v>
      </c>
      <c r="Q16" s="15">
        <f ca="1">OFFSET(LX_RPT_ETA9002A_BYWIB!$B$1,Control!$B$1,19*($A16-1)+Q$8)</f>
        <v>131</v>
      </c>
      <c r="R16" s="15">
        <f ca="1">OFFSET(LX_RPT_ETA9002A_BYWIB!$B$1,Control!$B$1,19*($A16-1)+R$8)</f>
        <v>1</v>
      </c>
      <c r="S16" s="15">
        <f ca="1">OFFSET(LX_RPT_ETA9002A_BYWIB!$B$1,Control!$B$1,19*($A16-1)+S$8)</f>
        <v>5</v>
      </c>
      <c r="T16" s="15">
        <f ca="1">OFFSET(LX_RPT_ETA9002A_BYWIB!$B$1,Control!$B$1,19*($A16-1)+T$8)</f>
        <v>2</v>
      </c>
      <c r="U16" s="15">
        <f ca="1">OFFSET(LX_RPT_ETA9002A_BYWIB!$B$1,Control!$B$1,19*($A16-1)+U$8)</f>
        <v>1</v>
      </c>
      <c r="V16" s="15"/>
    </row>
    <row r="17" spans="1:22" x14ac:dyDescent="0.25">
      <c r="A17" s="13" t="s">
        <v>582</v>
      </c>
      <c r="B17" s="14" t="s">
        <v>601</v>
      </c>
      <c r="C17" s="15">
        <f ca="1">OFFSET(LX_RPT_ETA9002A_BYWIB!$B$1,Control!$B$1,19*($A17-1)+C$8)</f>
        <v>61919</v>
      </c>
      <c r="D17" s="15">
        <f ca="1">OFFSET(LX_RPT_ETA9002A_BYWIB!$B$1,Control!$B$1,19*($A17-1)+D$8)</f>
        <v>8375</v>
      </c>
      <c r="E17" s="15">
        <f ca="1">OFFSET(LX_RPT_ETA9002A_BYWIB!$B$1,Control!$B$1,19*($A17-1)+E$8)</f>
        <v>53544</v>
      </c>
      <c r="F17" s="15">
        <f ca="1">OFFSET(LX_RPT_ETA9002A_BYWIB!$B$1,Control!$B$1,19*($A17-1)+F$8)</f>
        <v>26684</v>
      </c>
      <c r="G17" s="15">
        <f ca="1">OFFSET(LX_RPT_ETA9002A_BYWIB!$B$1,Control!$B$1,19*($A17-1)+G$8)</f>
        <v>13298</v>
      </c>
      <c r="H17" s="15">
        <f ca="1">OFFSET(LX_RPT_ETA9002A_BYWIB!$B$1,Control!$B$1,19*($A17-1)+H$8)</f>
        <v>45892</v>
      </c>
      <c r="I17" s="15">
        <f ca="1">OFFSET(LX_RPT_ETA9002A_BYWIB!$B$1,Control!$B$1,19*($A17-1)+I$8)</f>
        <v>528</v>
      </c>
      <c r="J17" s="15">
        <f ca="1">OFFSET(LX_RPT_ETA9002A_BYWIB!$B$1,Control!$B$1,19*($A17-1)+J$8)</f>
        <v>890</v>
      </c>
      <c r="K17" s="15">
        <f ca="1">OFFSET(LX_RPT_ETA9002A_BYWIB!$B$1,Control!$B$1,19*($A17-1)+K$8)</f>
        <v>22560</v>
      </c>
      <c r="L17" s="15">
        <f ca="1">OFFSET(LX_RPT_ETA9002A_BYWIB!$B$1,Control!$B$1,19*($A17-1)+L$8)</f>
        <v>316</v>
      </c>
      <c r="M17" s="15">
        <f ca="1">OFFSET(LX_RPT_ETA9002A_BYWIB!$B$1,Control!$B$1,19*($A17-1)+M$8)</f>
        <v>29871</v>
      </c>
      <c r="N17" s="15">
        <f ca="1">OFFSET(LX_RPT_ETA9002A_BYWIB!$B$1,Control!$B$1,19*($A17-1)+N$8)</f>
        <v>662</v>
      </c>
      <c r="O17" s="15">
        <f ca="1">OFFSET(LX_RPT_ETA9002A_BYWIB!$B$1,Control!$B$1,19*($A17-1)+O$8)</f>
        <v>6799</v>
      </c>
      <c r="P17" s="15">
        <f ca="1">OFFSET(LX_RPT_ETA9002A_BYWIB!$B$1,Control!$B$1,19*($A17-1)+P$8)</f>
        <v>11526</v>
      </c>
      <c r="Q17" s="15">
        <f ca="1">OFFSET(LX_RPT_ETA9002A_BYWIB!$B$1,Control!$B$1,19*($A17-1)+Q$8)</f>
        <v>29419</v>
      </c>
      <c r="R17" s="15">
        <f ca="1">OFFSET(LX_RPT_ETA9002A_BYWIB!$B$1,Control!$B$1,19*($A17-1)+R$8)</f>
        <v>19851</v>
      </c>
      <c r="S17" s="15">
        <f ca="1">OFFSET(LX_RPT_ETA9002A_BYWIB!$B$1,Control!$B$1,19*($A17-1)+S$8)</f>
        <v>1860</v>
      </c>
      <c r="T17" s="15">
        <f ca="1">OFFSET(LX_RPT_ETA9002A_BYWIB!$B$1,Control!$B$1,19*($A17-1)+T$8)</f>
        <v>2689</v>
      </c>
      <c r="U17" s="15">
        <f ca="1">OFFSET(LX_RPT_ETA9002A_BYWIB!$B$1,Control!$B$1,19*($A17-1)+U$8)</f>
        <v>9788</v>
      </c>
      <c r="V17" s="15"/>
    </row>
    <row r="18" spans="1:22" x14ac:dyDescent="0.25">
      <c r="A18" s="13" t="s">
        <v>583</v>
      </c>
      <c r="B18" s="14" t="s">
        <v>602</v>
      </c>
      <c r="C18" s="15">
        <f ca="1">OFFSET(LX_RPT_ETA9002A_BYWIB!$B$1,Control!$B$1,19*($A18-1)+C$8)</f>
        <v>35897</v>
      </c>
      <c r="D18" s="15">
        <f ca="1">OFFSET(LX_RPT_ETA9002A_BYWIB!$B$1,Control!$B$1,19*($A18-1)+D$8)</f>
        <v>5496</v>
      </c>
      <c r="E18" s="15">
        <f ca="1">OFFSET(LX_RPT_ETA9002A_BYWIB!$B$1,Control!$B$1,19*($A18-1)+E$8)</f>
        <v>30401</v>
      </c>
      <c r="F18" s="15">
        <f ca="1">OFFSET(LX_RPT_ETA9002A_BYWIB!$B$1,Control!$B$1,19*($A18-1)+F$8)</f>
        <v>13799</v>
      </c>
      <c r="G18" s="15">
        <f ca="1">OFFSET(LX_RPT_ETA9002A_BYWIB!$B$1,Control!$B$1,19*($A18-1)+G$8)</f>
        <v>8209</v>
      </c>
      <c r="H18" s="15">
        <f ca="1">OFFSET(LX_RPT_ETA9002A_BYWIB!$B$1,Control!$B$1,19*($A18-1)+H$8)</f>
        <v>25918</v>
      </c>
      <c r="I18" s="15">
        <f ca="1">OFFSET(LX_RPT_ETA9002A_BYWIB!$B$1,Control!$B$1,19*($A18-1)+I$8)</f>
        <v>346</v>
      </c>
      <c r="J18" s="15">
        <f ca="1">OFFSET(LX_RPT_ETA9002A_BYWIB!$B$1,Control!$B$1,19*($A18-1)+J$8)</f>
        <v>498</v>
      </c>
      <c r="K18" s="15">
        <f ca="1">OFFSET(LX_RPT_ETA9002A_BYWIB!$B$1,Control!$B$1,19*($A18-1)+K$8)</f>
        <v>15914</v>
      </c>
      <c r="L18" s="15">
        <f ca="1">OFFSET(LX_RPT_ETA9002A_BYWIB!$B$1,Control!$B$1,19*($A18-1)+L$8)</f>
        <v>188</v>
      </c>
      <c r="M18" s="15">
        <f ca="1">OFFSET(LX_RPT_ETA9002A_BYWIB!$B$1,Control!$B$1,19*($A18-1)+M$8)</f>
        <v>14218</v>
      </c>
      <c r="N18" s="15">
        <f ca="1">OFFSET(LX_RPT_ETA9002A_BYWIB!$B$1,Control!$B$1,19*($A18-1)+N$8)</f>
        <v>503</v>
      </c>
      <c r="O18" s="15">
        <f ca="1">OFFSET(LX_RPT_ETA9002A_BYWIB!$B$1,Control!$B$1,19*($A18-1)+O$8)</f>
        <v>5845</v>
      </c>
      <c r="P18" s="15">
        <f ca="1">OFFSET(LX_RPT_ETA9002A_BYWIB!$B$1,Control!$B$1,19*($A18-1)+P$8)</f>
        <v>6047</v>
      </c>
      <c r="Q18" s="15">
        <f ca="1">OFFSET(LX_RPT_ETA9002A_BYWIB!$B$1,Control!$B$1,19*($A18-1)+Q$8)</f>
        <v>18552</v>
      </c>
      <c r="R18" s="15">
        <f ca="1">OFFSET(LX_RPT_ETA9002A_BYWIB!$B$1,Control!$B$1,19*($A18-1)+R$8)</f>
        <v>10312</v>
      </c>
      <c r="S18" s="15">
        <f ca="1">OFFSET(LX_RPT_ETA9002A_BYWIB!$B$1,Control!$B$1,19*($A18-1)+S$8)</f>
        <v>842</v>
      </c>
      <c r="T18" s="15">
        <f ca="1">OFFSET(LX_RPT_ETA9002A_BYWIB!$B$1,Control!$B$1,19*($A18-1)+T$8)</f>
        <v>1243</v>
      </c>
      <c r="U18" s="15">
        <f ca="1">OFFSET(LX_RPT_ETA9002A_BYWIB!$B$1,Control!$B$1,19*($A18-1)+U$8)</f>
        <v>4642</v>
      </c>
      <c r="V18" s="15"/>
    </row>
    <row r="19" spans="1:22" x14ac:dyDescent="0.25">
      <c r="A19" s="13" t="s">
        <v>584</v>
      </c>
      <c r="B19" s="14" t="s">
        <v>603</v>
      </c>
      <c r="C19" s="15">
        <f ca="1">OFFSET(LX_RPT_ETA9002A_BYWIB!$B$1,Control!$B$1,19*($A19-1)+C$8)</f>
        <v>13277</v>
      </c>
      <c r="D19" s="15">
        <f ca="1">OFFSET(LX_RPT_ETA9002A_BYWIB!$B$1,Control!$B$1,19*($A19-1)+D$8)</f>
        <v>1630</v>
      </c>
      <c r="E19" s="15">
        <f ca="1">OFFSET(LX_RPT_ETA9002A_BYWIB!$B$1,Control!$B$1,19*($A19-1)+E$8)</f>
        <v>11647</v>
      </c>
      <c r="F19" s="15">
        <f ca="1">OFFSET(LX_RPT_ETA9002A_BYWIB!$B$1,Control!$B$1,19*($A19-1)+F$8)</f>
        <v>6339</v>
      </c>
      <c r="G19" s="15">
        <f ca="1">OFFSET(LX_RPT_ETA9002A_BYWIB!$B$1,Control!$B$1,19*($A19-1)+G$8)</f>
        <v>3000</v>
      </c>
      <c r="H19" s="15">
        <f ca="1">OFFSET(LX_RPT_ETA9002A_BYWIB!$B$1,Control!$B$1,19*($A19-1)+H$8)</f>
        <v>9753</v>
      </c>
      <c r="I19" s="15">
        <f ca="1">OFFSET(LX_RPT_ETA9002A_BYWIB!$B$1,Control!$B$1,19*($A19-1)+I$8)</f>
        <v>122</v>
      </c>
      <c r="J19" s="15">
        <f ca="1">OFFSET(LX_RPT_ETA9002A_BYWIB!$B$1,Control!$B$1,19*($A19-1)+J$8)</f>
        <v>227</v>
      </c>
      <c r="K19" s="15">
        <f ca="1">OFFSET(LX_RPT_ETA9002A_BYWIB!$B$1,Control!$B$1,19*($A19-1)+K$8)</f>
        <v>3847</v>
      </c>
      <c r="L19" s="15">
        <f ca="1">OFFSET(LX_RPT_ETA9002A_BYWIB!$B$1,Control!$B$1,19*($A19-1)+L$8)</f>
        <v>70</v>
      </c>
      <c r="M19" s="15">
        <f ca="1">OFFSET(LX_RPT_ETA9002A_BYWIB!$B$1,Control!$B$1,19*($A19-1)+M$8)</f>
        <v>7297</v>
      </c>
      <c r="N19" s="15">
        <f ca="1">OFFSET(LX_RPT_ETA9002A_BYWIB!$B$1,Control!$B$1,19*($A19-1)+N$8)</f>
        <v>86</v>
      </c>
      <c r="O19" s="15">
        <f ca="1">OFFSET(LX_RPT_ETA9002A_BYWIB!$B$1,Control!$B$1,19*($A19-1)+O$8)</f>
        <v>632</v>
      </c>
      <c r="P19" s="15">
        <f ca="1">OFFSET(LX_RPT_ETA9002A_BYWIB!$B$1,Control!$B$1,19*($A19-1)+P$8)</f>
        <v>2640</v>
      </c>
      <c r="Q19" s="15">
        <f ca="1">OFFSET(LX_RPT_ETA9002A_BYWIB!$B$1,Control!$B$1,19*($A19-1)+Q$8)</f>
        <v>5707</v>
      </c>
      <c r="R19" s="15">
        <f ca="1">OFFSET(LX_RPT_ETA9002A_BYWIB!$B$1,Control!$B$1,19*($A19-1)+R$8)</f>
        <v>4844</v>
      </c>
      <c r="S19" s="15">
        <f ca="1">OFFSET(LX_RPT_ETA9002A_BYWIB!$B$1,Control!$B$1,19*($A19-1)+S$8)</f>
        <v>485</v>
      </c>
      <c r="T19" s="15">
        <f ca="1">OFFSET(LX_RPT_ETA9002A_BYWIB!$B$1,Control!$B$1,19*($A19-1)+T$8)</f>
        <v>663</v>
      </c>
      <c r="U19" s="15">
        <f ca="1">OFFSET(LX_RPT_ETA9002A_BYWIB!$B$1,Control!$B$1,19*($A19-1)+U$8)</f>
        <v>2447</v>
      </c>
      <c r="V19" s="15"/>
    </row>
    <row r="20" spans="1:22" x14ac:dyDescent="0.25">
      <c r="A20" s="13" t="s">
        <v>585</v>
      </c>
      <c r="B20" s="14" t="s">
        <v>604</v>
      </c>
      <c r="C20" s="15">
        <f ca="1">OFFSET(LX_RPT_ETA9002A_BYWIB!$B$1,Control!$B$1,19*($A20-1)+C$8)</f>
        <v>12745</v>
      </c>
      <c r="D20" s="15">
        <f ca="1">OFFSET(LX_RPT_ETA9002A_BYWIB!$B$1,Control!$B$1,19*($A20-1)+D$8)</f>
        <v>1249</v>
      </c>
      <c r="E20" s="15">
        <f ca="1">OFFSET(LX_RPT_ETA9002A_BYWIB!$B$1,Control!$B$1,19*($A20-1)+E$8)</f>
        <v>11496</v>
      </c>
      <c r="F20" s="15">
        <f ca="1">OFFSET(LX_RPT_ETA9002A_BYWIB!$B$1,Control!$B$1,19*($A20-1)+F$8)</f>
        <v>6546</v>
      </c>
      <c r="G20" s="15">
        <f ca="1">OFFSET(LX_RPT_ETA9002A_BYWIB!$B$1,Control!$B$1,19*($A20-1)+G$8)</f>
        <v>2089</v>
      </c>
      <c r="H20" s="15">
        <f ca="1">OFFSET(LX_RPT_ETA9002A_BYWIB!$B$1,Control!$B$1,19*($A20-1)+H$8)</f>
        <v>10221</v>
      </c>
      <c r="I20" s="15">
        <f ca="1">OFFSET(LX_RPT_ETA9002A_BYWIB!$B$1,Control!$B$1,19*($A20-1)+I$8)</f>
        <v>60</v>
      </c>
      <c r="J20" s="15">
        <f ca="1">OFFSET(LX_RPT_ETA9002A_BYWIB!$B$1,Control!$B$1,19*($A20-1)+J$8)</f>
        <v>165</v>
      </c>
      <c r="K20" s="15">
        <f ca="1">OFFSET(LX_RPT_ETA9002A_BYWIB!$B$1,Control!$B$1,19*($A20-1)+K$8)</f>
        <v>2799</v>
      </c>
      <c r="L20" s="15">
        <f ca="1">OFFSET(LX_RPT_ETA9002A_BYWIB!$B$1,Control!$B$1,19*($A20-1)+L$8)</f>
        <v>58</v>
      </c>
      <c r="M20" s="15">
        <f ca="1">OFFSET(LX_RPT_ETA9002A_BYWIB!$B$1,Control!$B$1,19*($A20-1)+M$8)</f>
        <v>8356</v>
      </c>
      <c r="N20" s="15">
        <f ca="1">OFFSET(LX_RPT_ETA9002A_BYWIB!$B$1,Control!$B$1,19*($A20-1)+N$8)</f>
        <v>73</v>
      </c>
      <c r="O20" s="15">
        <f ca="1">OFFSET(LX_RPT_ETA9002A_BYWIB!$B$1,Control!$B$1,19*($A20-1)+O$8)</f>
        <v>322</v>
      </c>
      <c r="P20" s="15">
        <f ca="1">OFFSET(LX_RPT_ETA9002A_BYWIB!$B$1,Control!$B$1,19*($A20-1)+P$8)</f>
        <v>2839</v>
      </c>
      <c r="Q20" s="15">
        <f ca="1">OFFSET(LX_RPT_ETA9002A_BYWIB!$B$1,Control!$B$1,19*($A20-1)+Q$8)</f>
        <v>5160</v>
      </c>
      <c r="R20" s="15">
        <f ca="1">OFFSET(LX_RPT_ETA9002A_BYWIB!$B$1,Control!$B$1,19*($A20-1)+R$8)</f>
        <v>4695</v>
      </c>
      <c r="S20" s="15">
        <f ca="1">OFFSET(LX_RPT_ETA9002A_BYWIB!$B$1,Control!$B$1,19*($A20-1)+S$8)</f>
        <v>533</v>
      </c>
      <c r="T20" s="15">
        <f ca="1">OFFSET(LX_RPT_ETA9002A_BYWIB!$B$1,Control!$B$1,19*($A20-1)+T$8)</f>
        <v>783</v>
      </c>
      <c r="U20" s="15">
        <f ca="1">OFFSET(LX_RPT_ETA9002A_BYWIB!$B$1,Control!$B$1,19*($A20-1)+U$8)</f>
        <v>2699</v>
      </c>
      <c r="V20" s="15"/>
    </row>
    <row r="21" spans="1:22" x14ac:dyDescent="0.25">
      <c r="A21" s="13" t="s">
        <v>586</v>
      </c>
      <c r="B21" s="14" t="s">
        <v>605</v>
      </c>
      <c r="C21" s="15">
        <f ca="1">OFFSET(LX_RPT_ETA9002A_BYWIB!$B$1,Control!$B$1,19*($A21-1)+C$8)</f>
        <v>48645</v>
      </c>
      <c r="D21" s="15">
        <f ca="1">OFFSET(LX_RPT_ETA9002A_BYWIB!$B$1,Control!$B$1,19*($A21-1)+D$8)</f>
        <v>6562</v>
      </c>
      <c r="E21" s="15">
        <f ca="1">OFFSET(LX_RPT_ETA9002A_BYWIB!$B$1,Control!$B$1,19*($A21-1)+E$8)</f>
        <v>42083</v>
      </c>
      <c r="F21" s="15">
        <f ca="1">OFFSET(LX_RPT_ETA9002A_BYWIB!$B$1,Control!$B$1,19*($A21-1)+F$8)</f>
        <v>22643</v>
      </c>
      <c r="G21" s="15">
        <f ca="1">OFFSET(LX_RPT_ETA9002A_BYWIB!$B$1,Control!$B$1,19*($A21-1)+G$8)</f>
        <v>10071</v>
      </c>
      <c r="H21" s="15">
        <f ca="1">OFFSET(LX_RPT_ETA9002A_BYWIB!$B$1,Control!$B$1,19*($A21-1)+H$8)</f>
        <v>36473</v>
      </c>
      <c r="I21" s="15">
        <f ca="1">OFFSET(LX_RPT_ETA9002A_BYWIB!$B$1,Control!$B$1,19*($A21-1)+I$8)</f>
        <v>416</v>
      </c>
      <c r="J21" s="15">
        <f ca="1">OFFSET(LX_RPT_ETA9002A_BYWIB!$B$1,Control!$B$1,19*($A21-1)+J$8)</f>
        <v>735</v>
      </c>
      <c r="K21" s="15">
        <f ca="1">OFFSET(LX_RPT_ETA9002A_BYWIB!$B$1,Control!$B$1,19*($A21-1)+K$8)</f>
        <v>17185</v>
      </c>
      <c r="L21" s="15">
        <f ca="1">OFFSET(LX_RPT_ETA9002A_BYWIB!$B$1,Control!$B$1,19*($A21-1)+L$8)</f>
        <v>248</v>
      </c>
      <c r="M21" s="15">
        <f ca="1">OFFSET(LX_RPT_ETA9002A_BYWIB!$B$1,Control!$B$1,19*($A21-1)+M$8)</f>
        <v>24239</v>
      </c>
      <c r="N21" s="15">
        <f ca="1">OFFSET(LX_RPT_ETA9002A_BYWIB!$B$1,Control!$B$1,19*($A21-1)+N$8)</f>
        <v>531</v>
      </c>
      <c r="O21" s="15">
        <f ca="1">OFFSET(LX_RPT_ETA9002A_BYWIB!$B$1,Control!$B$1,19*($A21-1)+O$8)</f>
        <v>5587</v>
      </c>
      <c r="P21" s="15">
        <f ca="1">OFFSET(LX_RPT_ETA9002A_BYWIB!$B$1,Control!$B$1,19*($A21-1)+P$8)</f>
        <v>7637</v>
      </c>
      <c r="Q21" s="15">
        <f ca="1">OFFSET(LX_RPT_ETA9002A_BYWIB!$B$1,Control!$B$1,19*($A21-1)+Q$8)</f>
        <v>23596</v>
      </c>
      <c r="R21" s="15">
        <f ca="1">OFFSET(LX_RPT_ETA9002A_BYWIB!$B$1,Control!$B$1,19*($A21-1)+R$8)</f>
        <v>16518</v>
      </c>
      <c r="S21" s="15">
        <f ca="1">OFFSET(LX_RPT_ETA9002A_BYWIB!$B$1,Control!$B$1,19*($A21-1)+S$8)</f>
        <v>1528</v>
      </c>
      <c r="T21" s="15">
        <f ca="1">OFFSET(LX_RPT_ETA9002A_BYWIB!$B$1,Control!$B$1,19*($A21-1)+T$8)</f>
        <v>1606</v>
      </c>
      <c r="U21" s="15">
        <f ca="1">OFFSET(LX_RPT_ETA9002A_BYWIB!$B$1,Control!$B$1,19*($A21-1)+U$8)</f>
        <v>8817</v>
      </c>
      <c r="V21" s="15"/>
    </row>
    <row r="22" spans="1:22" x14ac:dyDescent="0.25">
      <c r="A22" s="13" t="s">
        <v>587</v>
      </c>
      <c r="B22" s="14" t="s">
        <v>606</v>
      </c>
      <c r="C22" s="15">
        <f ca="1">OFFSET(LX_RPT_ETA9002A_BYWIB!$B$1,Control!$B$1,19*($A22-1)+C$8)</f>
        <v>44109</v>
      </c>
      <c r="D22" s="15">
        <f ca="1">OFFSET(LX_RPT_ETA9002A_BYWIB!$B$1,Control!$B$1,19*($A22-1)+D$8)</f>
        <v>5382</v>
      </c>
      <c r="E22" s="15">
        <f ca="1">OFFSET(LX_RPT_ETA9002A_BYWIB!$B$1,Control!$B$1,19*($A22-1)+E$8)</f>
        <v>38727</v>
      </c>
      <c r="F22" s="15">
        <f ca="1">OFFSET(LX_RPT_ETA9002A_BYWIB!$B$1,Control!$B$1,19*($A22-1)+F$8)</f>
        <v>18348</v>
      </c>
      <c r="G22" s="15">
        <f ca="1">OFFSET(LX_RPT_ETA9002A_BYWIB!$B$1,Control!$B$1,19*($A22-1)+G$8)</f>
        <v>9819</v>
      </c>
      <c r="H22" s="15">
        <f ca="1">OFFSET(LX_RPT_ETA9002A_BYWIB!$B$1,Control!$B$1,19*($A22-1)+H$8)</f>
        <v>32403</v>
      </c>
      <c r="I22" s="15">
        <f ca="1">OFFSET(LX_RPT_ETA9002A_BYWIB!$B$1,Control!$B$1,19*($A22-1)+I$8)</f>
        <v>369</v>
      </c>
      <c r="J22" s="15">
        <f ca="1">OFFSET(LX_RPT_ETA9002A_BYWIB!$B$1,Control!$B$1,19*($A22-1)+J$8)</f>
        <v>588</v>
      </c>
      <c r="K22" s="15">
        <f ca="1">OFFSET(LX_RPT_ETA9002A_BYWIB!$B$1,Control!$B$1,19*($A22-1)+K$8)</f>
        <v>17729</v>
      </c>
      <c r="L22" s="15">
        <f ca="1">OFFSET(LX_RPT_ETA9002A_BYWIB!$B$1,Control!$B$1,19*($A22-1)+L$8)</f>
        <v>243</v>
      </c>
      <c r="M22" s="15">
        <f ca="1">OFFSET(LX_RPT_ETA9002A_BYWIB!$B$1,Control!$B$1,19*($A22-1)+M$8)</f>
        <v>19757</v>
      </c>
      <c r="N22" s="15">
        <f ca="1">OFFSET(LX_RPT_ETA9002A_BYWIB!$B$1,Control!$B$1,19*($A22-1)+N$8)</f>
        <v>461</v>
      </c>
      <c r="O22" s="15">
        <f ca="1">OFFSET(LX_RPT_ETA9002A_BYWIB!$B$1,Control!$B$1,19*($A22-1)+O$8)</f>
        <v>4659</v>
      </c>
      <c r="P22" s="15">
        <f ca="1">OFFSET(LX_RPT_ETA9002A_BYWIB!$B$1,Control!$B$1,19*($A22-1)+P$8)</f>
        <v>9996</v>
      </c>
      <c r="Q22" s="15">
        <f ca="1">OFFSET(LX_RPT_ETA9002A_BYWIB!$B$1,Control!$B$1,19*($A22-1)+Q$8)</f>
        <v>20531</v>
      </c>
      <c r="R22" s="15">
        <f ca="1">OFFSET(LX_RPT_ETA9002A_BYWIB!$B$1,Control!$B$1,19*($A22-1)+R$8)</f>
        <v>12523</v>
      </c>
      <c r="S22" s="15">
        <f ca="1">OFFSET(LX_RPT_ETA9002A_BYWIB!$B$1,Control!$B$1,19*($A22-1)+S$8)</f>
        <v>1393</v>
      </c>
      <c r="T22" s="15">
        <f ca="1">OFFSET(LX_RPT_ETA9002A_BYWIB!$B$1,Control!$B$1,19*($A22-1)+T$8)</f>
        <v>2521</v>
      </c>
      <c r="U22" s="15">
        <f ca="1">OFFSET(LX_RPT_ETA9002A_BYWIB!$B$1,Control!$B$1,19*($A22-1)+U$8)</f>
        <v>5456</v>
      </c>
      <c r="V22" s="15"/>
    </row>
    <row r="23" spans="1:22" x14ac:dyDescent="0.25">
      <c r="A23" s="13" t="s">
        <v>588</v>
      </c>
      <c r="B23" s="14" t="s">
        <v>607</v>
      </c>
      <c r="C23" s="15">
        <f ca="1">OFFSET(LX_RPT_ETA9002A_BYWIB!$B$1,Control!$B$1,19*($A23-1)+C$8)</f>
        <v>12828</v>
      </c>
      <c r="D23" s="15">
        <f ca="1">OFFSET(LX_RPT_ETA9002A_BYWIB!$B$1,Control!$B$1,19*($A23-1)+D$8)</f>
        <v>1381</v>
      </c>
      <c r="E23" s="15">
        <f ca="1">OFFSET(LX_RPT_ETA9002A_BYWIB!$B$1,Control!$B$1,19*($A23-1)+E$8)</f>
        <v>11447</v>
      </c>
      <c r="F23" s="15">
        <f ca="1">OFFSET(LX_RPT_ETA9002A_BYWIB!$B$1,Control!$B$1,19*($A23-1)+F$8)</f>
        <v>7009</v>
      </c>
      <c r="G23" s="15">
        <f ca="1">OFFSET(LX_RPT_ETA9002A_BYWIB!$B$1,Control!$B$1,19*($A23-1)+G$8)</f>
        <v>2642</v>
      </c>
      <c r="H23" s="15">
        <f ca="1">OFFSET(LX_RPT_ETA9002A_BYWIB!$B$1,Control!$B$1,19*($A23-1)+H$8)</f>
        <v>9718</v>
      </c>
      <c r="I23" s="15">
        <f ca="1">OFFSET(LX_RPT_ETA9002A_BYWIB!$B$1,Control!$B$1,19*($A23-1)+I$8)</f>
        <v>101</v>
      </c>
      <c r="J23" s="15">
        <f ca="1">OFFSET(LX_RPT_ETA9002A_BYWIB!$B$1,Control!$B$1,19*($A23-1)+J$8)</f>
        <v>183</v>
      </c>
      <c r="K23" s="15">
        <f ca="1">OFFSET(LX_RPT_ETA9002A_BYWIB!$B$1,Control!$B$1,19*($A23-1)+K$8)</f>
        <v>4298</v>
      </c>
      <c r="L23" s="15">
        <f ca="1">OFFSET(LX_RPT_ETA9002A_BYWIB!$B$1,Control!$B$1,19*($A23-1)+L$8)</f>
        <v>83</v>
      </c>
      <c r="M23" s="15">
        <f ca="1">OFFSET(LX_RPT_ETA9002A_BYWIB!$B$1,Control!$B$1,19*($A23-1)+M$8)</f>
        <v>6792</v>
      </c>
      <c r="N23" s="15">
        <f ca="1">OFFSET(LX_RPT_ETA9002A_BYWIB!$B$1,Control!$B$1,19*($A23-1)+N$8)</f>
        <v>118</v>
      </c>
      <c r="O23" s="15">
        <f ca="1">OFFSET(LX_RPT_ETA9002A_BYWIB!$B$1,Control!$B$1,19*($A23-1)+O$8)</f>
        <v>1228</v>
      </c>
      <c r="P23" s="15">
        <f ca="1">OFFSET(LX_RPT_ETA9002A_BYWIB!$B$1,Control!$B$1,19*($A23-1)+P$8)</f>
        <v>3183</v>
      </c>
      <c r="Q23" s="15">
        <f ca="1">OFFSET(LX_RPT_ETA9002A_BYWIB!$B$1,Control!$B$1,19*($A23-1)+Q$8)</f>
        <v>5470</v>
      </c>
      <c r="R23" s="15">
        <f ca="1">OFFSET(LX_RPT_ETA9002A_BYWIB!$B$1,Control!$B$1,19*($A23-1)+R$8)</f>
        <v>3873</v>
      </c>
      <c r="S23" s="15">
        <f ca="1">OFFSET(LX_RPT_ETA9002A_BYWIB!$B$1,Control!$B$1,19*($A23-1)+S$8)</f>
        <v>514</v>
      </c>
      <c r="T23" s="15">
        <f ca="1">OFFSET(LX_RPT_ETA9002A_BYWIB!$B$1,Control!$B$1,19*($A23-1)+T$8)</f>
        <v>408</v>
      </c>
      <c r="U23" s="15">
        <f ca="1">OFFSET(LX_RPT_ETA9002A_BYWIB!$B$1,Control!$B$1,19*($A23-1)+U$8)</f>
        <v>2249</v>
      </c>
      <c r="V23" s="15"/>
    </row>
    <row r="24" spans="1:22" x14ac:dyDescent="0.25">
      <c r="A24" s="13" t="s">
        <v>589</v>
      </c>
      <c r="B24" s="14" t="s">
        <v>608</v>
      </c>
      <c r="C24" s="15">
        <f ca="1">OFFSET(LX_RPT_ETA9002A_BYWIB!$B$1,Control!$B$1,19*($A24-1)+C$8)</f>
        <v>28369</v>
      </c>
      <c r="D24" s="15">
        <f ca="1">OFFSET(LX_RPT_ETA9002A_BYWIB!$B$1,Control!$B$1,19*($A24-1)+D$8)</f>
        <v>3329</v>
      </c>
      <c r="E24" s="15">
        <f ca="1">OFFSET(LX_RPT_ETA9002A_BYWIB!$B$1,Control!$B$1,19*($A24-1)+E$8)</f>
        <v>25040</v>
      </c>
      <c r="F24" s="15">
        <f ca="1">OFFSET(LX_RPT_ETA9002A_BYWIB!$B$1,Control!$B$1,19*($A24-1)+F$8)</f>
        <v>13060</v>
      </c>
      <c r="G24" s="15">
        <f ca="1">OFFSET(LX_RPT_ETA9002A_BYWIB!$B$1,Control!$B$1,19*($A24-1)+G$8)</f>
        <v>6284</v>
      </c>
      <c r="H24" s="15">
        <f ca="1">OFFSET(LX_RPT_ETA9002A_BYWIB!$B$1,Control!$B$1,19*($A24-1)+H$8)</f>
        <v>20987</v>
      </c>
      <c r="I24" s="15">
        <f ca="1">OFFSET(LX_RPT_ETA9002A_BYWIB!$B$1,Control!$B$1,19*($A24-1)+I$8)</f>
        <v>228</v>
      </c>
      <c r="J24" s="15">
        <f ca="1">OFFSET(LX_RPT_ETA9002A_BYWIB!$B$1,Control!$B$1,19*($A24-1)+J$8)</f>
        <v>357</v>
      </c>
      <c r="K24" s="15">
        <f ca="1">OFFSET(LX_RPT_ETA9002A_BYWIB!$B$1,Control!$B$1,19*($A24-1)+K$8)</f>
        <v>11039</v>
      </c>
      <c r="L24" s="15">
        <f ca="1">OFFSET(LX_RPT_ETA9002A_BYWIB!$B$1,Control!$B$1,19*($A24-1)+L$8)</f>
        <v>161</v>
      </c>
      <c r="M24" s="15">
        <f ca="1">OFFSET(LX_RPT_ETA9002A_BYWIB!$B$1,Control!$B$1,19*($A24-1)+M$8)</f>
        <v>13209</v>
      </c>
      <c r="N24" s="15">
        <f ca="1">OFFSET(LX_RPT_ETA9002A_BYWIB!$B$1,Control!$B$1,19*($A24-1)+N$8)</f>
        <v>290</v>
      </c>
      <c r="O24" s="15">
        <f ca="1">OFFSET(LX_RPT_ETA9002A_BYWIB!$B$1,Control!$B$1,19*($A24-1)+O$8)</f>
        <v>2850</v>
      </c>
      <c r="P24" s="15">
        <f ca="1">OFFSET(LX_RPT_ETA9002A_BYWIB!$B$1,Control!$B$1,19*($A24-1)+P$8)</f>
        <v>6731</v>
      </c>
      <c r="Q24" s="15">
        <f ca="1">OFFSET(LX_RPT_ETA9002A_BYWIB!$B$1,Control!$B$1,19*($A24-1)+Q$8)</f>
        <v>12802</v>
      </c>
      <c r="R24" s="15">
        <f ca="1">OFFSET(LX_RPT_ETA9002A_BYWIB!$B$1,Control!$B$1,19*($A24-1)+R$8)</f>
        <v>8104</v>
      </c>
      <c r="S24" s="15">
        <f ca="1">OFFSET(LX_RPT_ETA9002A_BYWIB!$B$1,Control!$B$1,19*($A24-1)+S$8)</f>
        <v>917</v>
      </c>
      <c r="T24" s="15">
        <f ca="1">OFFSET(LX_RPT_ETA9002A_BYWIB!$B$1,Control!$B$1,19*($A24-1)+T$8)</f>
        <v>1677</v>
      </c>
      <c r="U24" s="15">
        <f ca="1">OFFSET(LX_RPT_ETA9002A_BYWIB!$B$1,Control!$B$1,19*($A24-1)+U$8)</f>
        <v>3639</v>
      </c>
      <c r="V24" s="15"/>
    </row>
    <row r="25" spans="1:22" x14ac:dyDescent="0.25">
      <c r="A25" s="13" t="s">
        <v>590</v>
      </c>
      <c r="B25" s="14" t="s">
        <v>609</v>
      </c>
      <c r="C25" s="15">
        <f ca="1">OFFSET(LX_RPT_ETA9002A_BYWIB!$B$1,Control!$B$1,19*($A25-1)+C$8)</f>
        <v>12283</v>
      </c>
      <c r="D25" s="15">
        <f ca="1">OFFSET(LX_RPT_ETA9002A_BYWIB!$B$1,Control!$B$1,19*($A25-1)+D$8)</f>
        <v>1580</v>
      </c>
      <c r="E25" s="15">
        <f ca="1">OFFSET(LX_RPT_ETA9002A_BYWIB!$B$1,Control!$B$1,19*($A25-1)+E$8)</f>
        <v>10703</v>
      </c>
      <c r="F25" s="15">
        <f ca="1">OFFSET(LX_RPT_ETA9002A_BYWIB!$B$1,Control!$B$1,19*($A25-1)+F$8)</f>
        <v>3745</v>
      </c>
      <c r="G25" s="15">
        <f ca="1">OFFSET(LX_RPT_ETA9002A_BYWIB!$B$1,Control!$B$1,19*($A25-1)+G$8)</f>
        <v>2744</v>
      </c>
      <c r="H25" s="15">
        <f ca="1">OFFSET(LX_RPT_ETA9002A_BYWIB!$B$1,Control!$B$1,19*($A25-1)+H$8)</f>
        <v>8859</v>
      </c>
      <c r="I25" s="15">
        <f ca="1">OFFSET(LX_RPT_ETA9002A_BYWIB!$B$1,Control!$B$1,19*($A25-1)+I$8)</f>
        <v>113</v>
      </c>
      <c r="J25" s="15">
        <f ca="1">OFFSET(LX_RPT_ETA9002A_BYWIB!$B$1,Control!$B$1,19*($A25-1)+J$8)</f>
        <v>163</v>
      </c>
      <c r="K25" s="15">
        <f ca="1">OFFSET(LX_RPT_ETA9002A_BYWIB!$B$1,Control!$B$1,19*($A25-1)+K$8)</f>
        <v>5745</v>
      </c>
      <c r="L25" s="15">
        <f ca="1">OFFSET(LX_RPT_ETA9002A_BYWIB!$B$1,Control!$B$1,19*($A25-1)+L$8)</f>
        <v>54</v>
      </c>
      <c r="M25" s="15">
        <f ca="1">OFFSET(LX_RPT_ETA9002A_BYWIB!$B$1,Control!$B$1,19*($A25-1)+M$8)</f>
        <v>4570</v>
      </c>
      <c r="N25" s="15">
        <f ca="1">OFFSET(LX_RPT_ETA9002A_BYWIB!$B$1,Control!$B$1,19*($A25-1)+N$8)</f>
        <v>144</v>
      </c>
      <c r="O25" s="15">
        <f ca="1">OFFSET(LX_RPT_ETA9002A_BYWIB!$B$1,Control!$B$1,19*($A25-1)+O$8)</f>
        <v>1361</v>
      </c>
      <c r="P25" s="15">
        <f ca="1">OFFSET(LX_RPT_ETA9002A_BYWIB!$B$1,Control!$B$1,19*($A25-1)+P$8)</f>
        <v>2228</v>
      </c>
      <c r="Q25" s="15">
        <f ca="1">OFFSET(LX_RPT_ETA9002A_BYWIB!$B$1,Control!$B$1,19*($A25-1)+Q$8)</f>
        <v>6392</v>
      </c>
      <c r="R25" s="15">
        <f ca="1">OFFSET(LX_RPT_ETA9002A_BYWIB!$B$1,Control!$B$1,19*($A25-1)+R$8)</f>
        <v>3456</v>
      </c>
      <c r="S25" s="15">
        <f ca="1">OFFSET(LX_RPT_ETA9002A_BYWIB!$B$1,Control!$B$1,19*($A25-1)+S$8)</f>
        <v>413</v>
      </c>
      <c r="T25" s="15">
        <f ca="1">OFFSET(LX_RPT_ETA9002A_BYWIB!$B$1,Control!$B$1,19*($A25-1)+T$8)</f>
        <v>753</v>
      </c>
      <c r="U25" s="15">
        <f ca="1">OFFSET(LX_RPT_ETA9002A_BYWIB!$B$1,Control!$B$1,19*($A25-1)+U$8)</f>
        <v>1036</v>
      </c>
      <c r="V25" s="15"/>
    </row>
    <row r="26" spans="1:22" x14ac:dyDescent="0.25">
      <c r="A26" s="13" t="s">
        <v>591</v>
      </c>
      <c r="B26" s="14" t="s">
        <v>610</v>
      </c>
      <c r="C26" s="15">
        <f ca="1">OFFSET(LX_RPT_ETA9002A_BYWIB!$B$1,Control!$B$1,19*($A26-1)+C$8)</f>
        <v>1054</v>
      </c>
      <c r="D26" s="15">
        <f ca="1">OFFSET(LX_RPT_ETA9002A_BYWIB!$B$1,Control!$B$1,19*($A26-1)+D$8)</f>
        <v>190</v>
      </c>
      <c r="E26" s="15">
        <f ca="1">OFFSET(LX_RPT_ETA9002A_BYWIB!$B$1,Control!$B$1,19*($A26-1)+E$8)</f>
        <v>864</v>
      </c>
      <c r="F26" s="15">
        <f ca="1">OFFSET(LX_RPT_ETA9002A_BYWIB!$B$1,Control!$B$1,19*($A26-1)+F$8)</f>
        <v>350</v>
      </c>
      <c r="G26" s="15">
        <f ca="1">OFFSET(LX_RPT_ETA9002A_BYWIB!$B$1,Control!$B$1,19*($A26-1)+G$8)</f>
        <v>172</v>
      </c>
      <c r="H26" s="15">
        <f ca="1">OFFSET(LX_RPT_ETA9002A_BYWIB!$B$1,Control!$B$1,19*($A26-1)+H$8)</f>
        <v>833</v>
      </c>
      <c r="I26" s="15">
        <f ca="1">OFFSET(LX_RPT_ETA9002A_BYWIB!$B$1,Control!$B$1,19*($A26-1)+I$8)</f>
        <v>12</v>
      </c>
      <c r="J26" s="15">
        <f ca="1">OFFSET(LX_RPT_ETA9002A_BYWIB!$B$1,Control!$B$1,19*($A26-1)+J$8)</f>
        <v>17</v>
      </c>
      <c r="K26" s="15">
        <f ca="1">OFFSET(LX_RPT_ETA9002A_BYWIB!$B$1,Control!$B$1,19*($A26-1)+K$8)</f>
        <v>571</v>
      </c>
      <c r="L26" s="15">
        <f ca="1">OFFSET(LX_RPT_ETA9002A_BYWIB!$B$1,Control!$B$1,19*($A26-1)+L$8)</f>
        <v>3</v>
      </c>
      <c r="M26" s="15">
        <f ca="1">OFFSET(LX_RPT_ETA9002A_BYWIB!$B$1,Control!$B$1,19*($A26-1)+M$8)</f>
        <v>361</v>
      </c>
      <c r="N26" s="15">
        <f ca="1">OFFSET(LX_RPT_ETA9002A_BYWIB!$B$1,Control!$B$1,19*($A26-1)+N$8)</f>
        <v>19</v>
      </c>
      <c r="O26" s="15">
        <f ca="1">OFFSET(LX_RPT_ETA9002A_BYWIB!$B$1,Control!$B$1,19*($A26-1)+O$8)</f>
        <v>186</v>
      </c>
      <c r="P26" s="15">
        <f ca="1">OFFSET(LX_RPT_ETA9002A_BYWIB!$B$1,Control!$B$1,19*($A26-1)+P$8)</f>
        <v>125</v>
      </c>
      <c r="Q26" s="15">
        <f ca="1">OFFSET(LX_RPT_ETA9002A_BYWIB!$B$1,Control!$B$1,19*($A26-1)+Q$8)</f>
        <v>551</v>
      </c>
      <c r="R26" s="15">
        <f ca="1">OFFSET(LX_RPT_ETA9002A_BYWIB!$B$1,Control!$B$1,19*($A26-1)+R$8)</f>
        <v>359</v>
      </c>
      <c r="S26" s="15">
        <f ca="1">OFFSET(LX_RPT_ETA9002A_BYWIB!$B$1,Control!$B$1,19*($A26-1)+S$8)</f>
        <v>44</v>
      </c>
      <c r="T26" s="15">
        <f ca="1">OFFSET(LX_RPT_ETA9002A_BYWIB!$B$1,Control!$B$1,19*($A26-1)+T$8)</f>
        <v>8</v>
      </c>
      <c r="U26" s="15">
        <f ca="1">OFFSET(LX_RPT_ETA9002A_BYWIB!$B$1,Control!$B$1,19*($A26-1)+U$8)</f>
        <v>88</v>
      </c>
      <c r="V26" s="15"/>
    </row>
    <row r="27" spans="1:22" x14ac:dyDescent="0.25">
      <c r="A27" s="13" t="s">
        <v>592</v>
      </c>
      <c r="B27" s="14" t="s">
        <v>611</v>
      </c>
      <c r="C27" s="15">
        <f ca="1">OFFSET(LX_RPT_ETA9002A_BYWIB!$B$1,Control!$B$1,19*($A27-1)+C$8)</f>
        <v>59030</v>
      </c>
      <c r="D27" s="15">
        <f ca="1">OFFSET(LX_RPT_ETA9002A_BYWIB!$B$1,Control!$B$1,19*($A27-1)+D$8)</f>
        <v>7294</v>
      </c>
      <c r="E27" s="15">
        <f ca="1">OFFSET(LX_RPT_ETA9002A_BYWIB!$B$1,Control!$B$1,19*($A27-1)+E$8)</f>
        <v>51736</v>
      </c>
      <c r="F27" s="15">
        <f ca="1">OFFSET(LX_RPT_ETA9002A_BYWIB!$B$1,Control!$B$1,19*($A27-1)+F$8)</f>
        <v>22451</v>
      </c>
      <c r="G27" s="15">
        <f ca="1">OFFSET(LX_RPT_ETA9002A_BYWIB!$B$1,Control!$B$1,19*($A27-1)+G$8)</f>
        <v>12745</v>
      </c>
      <c r="H27" s="15">
        <f ca="1">OFFSET(LX_RPT_ETA9002A_BYWIB!$B$1,Control!$B$1,19*($A27-1)+H$8)</f>
        <v>43842</v>
      </c>
      <c r="I27" s="15">
        <f ca="1">OFFSET(LX_RPT_ETA9002A_BYWIB!$B$1,Control!$B$1,19*($A27-1)+I$8)</f>
        <v>488</v>
      </c>
      <c r="J27" s="15">
        <f ca="1">OFFSET(LX_RPT_ETA9002A_BYWIB!$B$1,Control!$B$1,19*($A27-1)+J$8)</f>
        <v>791</v>
      </c>
      <c r="K27" s="15">
        <f ca="1">OFFSET(LX_RPT_ETA9002A_BYWIB!$B$1,Control!$B$1,19*($A27-1)+K$8)</f>
        <v>21686</v>
      </c>
      <c r="L27" s="15">
        <f ca="1">OFFSET(LX_RPT_ETA9002A_BYWIB!$B$1,Control!$B$1,19*($A27-1)+L$8)</f>
        <v>332</v>
      </c>
      <c r="M27" s="15">
        <f ca="1">OFFSET(LX_RPT_ETA9002A_BYWIB!$B$1,Control!$B$1,19*($A27-1)+M$8)</f>
        <v>28566</v>
      </c>
      <c r="N27" s="15">
        <f ca="1">OFFSET(LX_RPT_ETA9002A_BYWIB!$B$1,Control!$B$1,19*($A27-1)+N$8)</f>
        <v>594</v>
      </c>
      <c r="O27" s="15">
        <f ca="1">OFFSET(LX_RPT_ETA9002A_BYWIB!$B$1,Control!$B$1,19*($A27-1)+O$8)</f>
        <v>6229</v>
      </c>
      <c r="P27" s="15">
        <f ca="1">OFFSET(LX_RPT_ETA9002A_BYWIB!$B$1,Control!$B$1,19*($A27-1)+P$8)</f>
        <v>12267</v>
      </c>
      <c r="Q27" s="15">
        <f ca="1">OFFSET(LX_RPT_ETA9002A_BYWIB!$B$1,Control!$B$1,19*($A27-1)+Q$8)</f>
        <v>27677</v>
      </c>
      <c r="R27" s="15">
        <f ca="1">OFFSET(LX_RPT_ETA9002A_BYWIB!$B$1,Control!$B$1,19*($A27-1)+R$8)</f>
        <v>17902</v>
      </c>
      <c r="S27" s="15">
        <f ca="1">OFFSET(LX_RPT_ETA9002A_BYWIB!$B$1,Control!$B$1,19*($A27-1)+S$8)</f>
        <v>1680</v>
      </c>
      <c r="T27" s="15">
        <f ca="1">OFFSET(LX_RPT_ETA9002A_BYWIB!$B$1,Control!$B$1,19*($A27-1)+T$8)</f>
        <v>2563</v>
      </c>
      <c r="U27" s="15">
        <f ca="1">OFFSET(LX_RPT_ETA9002A_BYWIB!$B$1,Control!$B$1,19*($A27-1)+U$8)</f>
        <v>7548</v>
      </c>
      <c r="V27" s="15"/>
    </row>
  </sheetData>
  <mergeCells count="6">
    <mergeCell ref="O6:R6"/>
    <mergeCell ref="A4:B5"/>
    <mergeCell ref="A6:B8"/>
    <mergeCell ref="D6:E6"/>
    <mergeCell ref="G6:H6"/>
    <mergeCell ref="I6:N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Spinner 8">
              <controlPr defaultSize="0" autoPict="0">
                <anchor moveWithCells="1" sizeWithCells="1">
                  <from>
                    <xdr:col>5</xdr:col>
                    <xdr:colOff>9525</xdr:colOff>
                    <xdr:row>0</xdr:row>
                    <xdr:rowOff>0</xdr:rowOff>
                  </from>
                  <to>
                    <xdr:col>5</xdr:col>
                    <xdr:colOff>323850</xdr:colOff>
                    <xdr:row>0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MD25"/>
  <sheetViews>
    <sheetView workbookViewId="0">
      <selection activeCell="C2" sqref="C2:MD25"/>
    </sheetView>
  </sheetViews>
  <sheetFormatPr defaultColWidth="29.5703125" defaultRowHeight="15" x14ac:dyDescent="0.25"/>
  <cols>
    <col min="1" max="1" width="4.140625" customWidth="1"/>
    <col min="2" max="2" width="59.85546875" bestFit="1" customWidth="1"/>
    <col min="3" max="342" width="14" bestFit="1" customWidth="1"/>
  </cols>
  <sheetData>
    <row r="1" spans="1:342" x14ac:dyDescent="0.25"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76</v>
      </c>
      <c r="AR1" t="s">
        <v>77</v>
      </c>
      <c r="AS1" t="s">
        <v>78</v>
      </c>
      <c r="AT1" t="s">
        <v>79</v>
      </c>
      <c r="AU1" t="s">
        <v>80</v>
      </c>
      <c r="AV1" t="s">
        <v>81</v>
      </c>
      <c r="AW1" t="s">
        <v>82</v>
      </c>
      <c r="AX1" t="s">
        <v>83</v>
      </c>
      <c r="AY1" t="s">
        <v>84</v>
      </c>
      <c r="AZ1" t="s">
        <v>85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  <c r="BH1" t="s">
        <v>102</v>
      </c>
      <c r="BI1" t="s">
        <v>103</v>
      </c>
      <c r="BJ1" t="s">
        <v>104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123</v>
      </c>
      <c r="BU1" t="s">
        <v>133</v>
      </c>
      <c r="BV1" t="s">
        <v>134</v>
      </c>
      <c r="BW1" t="s">
        <v>135</v>
      </c>
      <c r="BX1" t="s">
        <v>136</v>
      </c>
      <c r="BY1" t="s">
        <v>137</v>
      </c>
      <c r="BZ1" t="s">
        <v>138</v>
      </c>
      <c r="CA1" t="s">
        <v>139</v>
      </c>
      <c r="CB1" t="s">
        <v>140</v>
      </c>
      <c r="CC1" t="s">
        <v>141</v>
      </c>
      <c r="CD1" t="s">
        <v>142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209</v>
      </c>
      <c r="DJ1" t="s">
        <v>210</v>
      </c>
      <c r="DK1" t="s">
        <v>211</v>
      </c>
      <c r="DL1" t="s">
        <v>212</v>
      </c>
      <c r="DM1" t="s">
        <v>213</v>
      </c>
      <c r="DN1" t="s">
        <v>214</v>
      </c>
      <c r="DO1" t="s">
        <v>215</v>
      </c>
      <c r="DP1" t="s">
        <v>216</v>
      </c>
      <c r="DQ1" t="s">
        <v>217</v>
      </c>
      <c r="DR1" t="s">
        <v>218</v>
      </c>
      <c r="DS1" t="s">
        <v>228</v>
      </c>
      <c r="DT1" t="s">
        <v>229</v>
      </c>
      <c r="DU1" t="s">
        <v>230</v>
      </c>
      <c r="DV1" t="s">
        <v>231</v>
      </c>
      <c r="DW1" t="s">
        <v>232</v>
      </c>
      <c r="DX1" t="s">
        <v>233</v>
      </c>
      <c r="DY1" t="s">
        <v>234</v>
      </c>
      <c r="DZ1" t="s">
        <v>235</v>
      </c>
      <c r="EA1" t="s">
        <v>236</v>
      </c>
      <c r="EB1" t="s">
        <v>237</v>
      </c>
      <c r="EC1" t="s">
        <v>247</v>
      </c>
      <c r="ED1" t="s">
        <v>248</v>
      </c>
      <c r="EE1" t="s">
        <v>249</v>
      </c>
      <c r="EF1" t="s">
        <v>250</v>
      </c>
      <c r="EG1" t="s">
        <v>251</v>
      </c>
      <c r="EH1" t="s">
        <v>252</v>
      </c>
      <c r="EI1" t="s">
        <v>253</v>
      </c>
      <c r="EJ1" t="s">
        <v>254</v>
      </c>
      <c r="EK1" t="s">
        <v>255</v>
      </c>
      <c r="EL1" t="s">
        <v>256</v>
      </c>
      <c r="EM1" t="s">
        <v>266</v>
      </c>
      <c r="EN1" t="s">
        <v>267</v>
      </c>
      <c r="EO1" t="s">
        <v>268</v>
      </c>
      <c r="EP1" t="s">
        <v>269</v>
      </c>
      <c r="EQ1" t="s">
        <v>270</v>
      </c>
      <c r="ER1" t="s">
        <v>271</v>
      </c>
      <c r="ES1" t="s">
        <v>272</v>
      </c>
      <c r="ET1" t="s">
        <v>273</v>
      </c>
      <c r="EU1" t="s">
        <v>274</v>
      </c>
      <c r="EV1" t="s">
        <v>275</v>
      </c>
      <c r="EW1" t="s">
        <v>285</v>
      </c>
      <c r="EX1" t="s">
        <v>286</v>
      </c>
      <c r="EY1" t="s">
        <v>287</v>
      </c>
      <c r="EZ1" t="s">
        <v>288</v>
      </c>
      <c r="FA1" t="s">
        <v>289</v>
      </c>
      <c r="FB1" t="s">
        <v>290</v>
      </c>
      <c r="FC1" t="s">
        <v>291</v>
      </c>
      <c r="FD1" t="s">
        <v>292</v>
      </c>
      <c r="FE1" t="s">
        <v>293</v>
      </c>
      <c r="FF1" t="s">
        <v>294</v>
      </c>
      <c r="FG1" t="s">
        <v>304</v>
      </c>
      <c r="FH1" t="s">
        <v>305</v>
      </c>
      <c r="FI1" t="s">
        <v>306</v>
      </c>
      <c r="FJ1" t="s">
        <v>307</v>
      </c>
      <c r="FK1" t="s">
        <v>308</v>
      </c>
      <c r="FL1" t="s">
        <v>309</v>
      </c>
      <c r="FM1" t="s">
        <v>310</v>
      </c>
      <c r="FN1" t="s">
        <v>311</v>
      </c>
      <c r="FO1" t="s">
        <v>312</v>
      </c>
      <c r="FP1" t="s">
        <v>313</v>
      </c>
      <c r="FQ1" t="s">
        <v>323</v>
      </c>
      <c r="FR1" t="s">
        <v>324</v>
      </c>
      <c r="FS1" t="s">
        <v>325</v>
      </c>
      <c r="FT1" t="s">
        <v>326</v>
      </c>
      <c r="FU1" t="s">
        <v>327</v>
      </c>
      <c r="FV1" t="s">
        <v>328</v>
      </c>
      <c r="FW1" t="s">
        <v>329</v>
      </c>
      <c r="FX1" t="s">
        <v>330</v>
      </c>
      <c r="FY1" t="s">
        <v>331</v>
      </c>
      <c r="FZ1" t="s">
        <v>332</v>
      </c>
      <c r="GA1" t="s">
        <v>342</v>
      </c>
      <c r="GB1" t="s">
        <v>343</v>
      </c>
      <c r="GC1" t="s">
        <v>344</v>
      </c>
      <c r="GD1" t="s">
        <v>345</v>
      </c>
      <c r="GE1" t="s">
        <v>346</v>
      </c>
      <c r="GF1" t="s">
        <v>347</v>
      </c>
      <c r="GG1" t="s">
        <v>348</v>
      </c>
      <c r="GH1" t="s">
        <v>349</v>
      </c>
      <c r="GI1" t="s">
        <v>350</v>
      </c>
      <c r="GJ1" t="s">
        <v>351</v>
      </c>
      <c r="GK1" t="s">
        <v>361</v>
      </c>
      <c r="GL1" t="s">
        <v>362</v>
      </c>
      <c r="GM1" t="s">
        <v>363</v>
      </c>
      <c r="GN1" t="s">
        <v>364</v>
      </c>
      <c r="GO1" t="s">
        <v>365</v>
      </c>
      <c r="GP1" t="s">
        <v>366</v>
      </c>
      <c r="GQ1" t="s">
        <v>367</v>
      </c>
      <c r="GR1" t="s">
        <v>368</v>
      </c>
      <c r="GS1" t="s">
        <v>369</v>
      </c>
      <c r="GT1" t="s">
        <v>370</v>
      </c>
      <c r="GU1" t="s">
        <v>372</v>
      </c>
      <c r="GV1" t="s">
        <v>373</v>
      </c>
      <c r="GW1" t="s">
        <v>374</v>
      </c>
      <c r="GX1" t="s">
        <v>375</v>
      </c>
      <c r="GY1" t="s">
        <v>376</v>
      </c>
      <c r="GZ1" t="s">
        <v>377</v>
      </c>
      <c r="HA1" t="s">
        <v>378</v>
      </c>
      <c r="HB1" t="s">
        <v>379</v>
      </c>
      <c r="HC1" t="s">
        <v>380</v>
      </c>
      <c r="HD1" t="s">
        <v>381</v>
      </c>
      <c r="HE1" t="s">
        <v>383</v>
      </c>
      <c r="HF1" t="s">
        <v>384</v>
      </c>
      <c r="HG1" t="s">
        <v>391</v>
      </c>
      <c r="HH1" t="s">
        <v>392</v>
      </c>
      <c r="HI1" t="s">
        <v>393</v>
      </c>
      <c r="HJ1" t="s">
        <v>394</v>
      </c>
      <c r="HK1" t="s">
        <v>395</v>
      </c>
      <c r="HL1" t="s">
        <v>396</v>
      </c>
      <c r="HM1" t="s">
        <v>397</v>
      </c>
      <c r="HN1" t="s">
        <v>398</v>
      </c>
      <c r="HO1" t="s">
        <v>385</v>
      </c>
      <c r="HP1" t="s">
        <v>386</v>
      </c>
      <c r="HQ1" t="s">
        <v>399</v>
      </c>
      <c r="HR1" t="s">
        <v>400</v>
      </c>
      <c r="HS1" t="s">
        <v>401</v>
      </c>
      <c r="HT1" t="s">
        <v>402</v>
      </c>
      <c r="HU1" t="s">
        <v>403</v>
      </c>
      <c r="HV1" t="s">
        <v>404</v>
      </c>
      <c r="HW1" t="s">
        <v>405</v>
      </c>
      <c r="HX1" t="s">
        <v>406</v>
      </c>
      <c r="HY1" t="s">
        <v>387</v>
      </c>
      <c r="HZ1" t="s">
        <v>388</v>
      </c>
      <c r="IA1" t="s">
        <v>407</v>
      </c>
      <c r="IB1" t="s">
        <v>408</v>
      </c>
      <c r="IC1" t="s">
        <v>409</v>
      </c>
      <c r="ID1" t="s">
        <v>410</v>
      </c>
      <c r="IE1" t="s">
        <v>411</v>
      </c>
      <c r="IF1" t="s">
        <v>412</v>
      </c>
      <c r="IG1" t="s">
        <v>413</v>
      </c>
      <c r="IH1" t="s">
        <v>414</v>
      </c>
      <c r="II1" t="s">
        <v>389</v>
      </c>
      <c r="IJ1" t="s">
        <v>390</v>
      </c>
      <c r="IK1" t="s">
        <v>415</v>
      </c>
      <c r="IL1" t="s">
        <v>416</v>
      </c>
      <c r="IM1" t="s">
        <v>417</v>
      </c>
      <c r="IN1" t="s">
        <v>418</v>
      </c>
      <c r="IO1" t="s">
        <v>419</v>
      </c>
      <c r="IP1" t="s">
        <v>420</v>
      </c>
      <c r="IQ1" t="s">
        <v>421</v>
      </c>
      <c r="IR1" t="s">
        <v>422</v>
      </c>
      <c r="IS1" t="s">
        <v>423</v>
      </c>
      <c r="IT1" t="s">
        <v>424</v>
      </c>
      <c r="IU1" t="s">
        <v>425</v>
      </c>
      <c r="IV1" t="s">
        <v>426</v>
      </c>
      <c r="IW1" t="s">
        <v>427</v>
      </c>
      <c r="IX1" t="s">
        <v>428</v>
      </c>
      <c r="IY1" t="s">
        <v>429</v>
      </c>
      <c r="IZ1" t="s">
        <v>430</v>
      </c>
      <c r="JA1" t="s">
        <v>431</v>
      </c>
      <c r="JB1" t="s">
        <v>432</v>
      </c>
      <c r="JC1" t="s">
        <v>433</v>
      </c>
      <c r="JD1" t="s">
        <v>434</v>
      </c>
      <c r="JE1" t="s">
        <v>435</v>
      </c>
      <c r="JF1" t="s">
        <v>436</v>
      </c>
      <c r="JG1" t="s">
        <v>437</v>
      </c>
      <c r="JH1" t="s">
        <v>438</v>
      </c>
      <c r="JI1" t="s">
        <v>439</v>
      </c>
      <c r="JJ1" t="s">
        <v>440</v>
      </c>
      <c r="JK1" t="s">
        <v>441</v>
      </c>
      <c r="JL1" t="s">
        <v>442</v>
      </c>
      <c r="JM1" t="s">
        <v>443</v>
      </c>
      <c r="JN1" t="s">
        <v>444</v>
      </c>
      <c r="JO1" t="s">
        <v>445</v>
      </c>
      <c r="JP1" t="s">
        <v>446</v>
      </c>
      <c r="JQ1" t="s">
        <v>447</v>
      </c>
      <c r="JR1" t="s">
        <v>448</v>
      </c>
      <c r="JS1" t="s">
        <v>449</v>
      </c>
      <c r="JT1" t="s">
        <v>450</v>
      </c>
      <c r="JU1" t="s">
        <v>451</v>
      </c>
      <c r="JV1" t="s">
        <v>452</v>
      </c>
      <c r="JW1" t="s">
        <v>453</v>
      </c>
      <c r="JX1" t="s">
        <v>454</v>
      </c>
      <c r="JY1" t="s">
        <v>455</v>
      </c>
      <c r="JZ1" t="s">
        <v>456</v>
      </c>
      <c r="KA1" t="s">
        <v>457</v>
      </c>
      <c r="KB1" t="s">
        <v>458</v>
      </c>
      <c r="KC1" t="s">
        <v>459</v>
      </c>
      <c r="KD1" t="s">
        <v>460</v>
      </c>
      <c r="KE1" t="s">
        <v>461</v>
      </c>
      <c r="KF1" t="s">
        <v>462</v>
      </c>
      <c r="KG1" t="s">
        <v>463</v>
      </c>
      <c r="KH1" t="s">
        <v>464</v>
      </c>
      <c r="KI1" t="s">
        <v>465</v>
      </c>
      <c r="KJ1" t="s">
        <v>466</v>
      </c>
      <c r="KK1" t="s">
        <v>467</v>
      </c>
      <c r="KL1" t="s">
        <v>468</v>
      </c>
      <c r="KM1" t="s">
        <v>469</v>
      </c>
      <c r="KN1" t="s">
        <v>470</v>
      </c>
      <c r="KO1" t="s">
        <v>471</v>
      </c>
      <c r="KP1" t="s">
        <v>472</v>
      </c>
      <c r="KQ1" t="s">
        <v>473</v>
      </c>
      <c r="KR1" t="s">
        <v>474</v>
      </c>
      <c r="KS1" t="s">
        <v>475</v>
      </c>
      <c r="KT1" t="s">
        <v>476</v>
      </c>
      <c r="KU1" t="s">
        <v>477</v>
      </c>
      <c r="KV1" t="s">
        <v>478</v>
      </c>
      <c r="KW1" t="s">
        <v>479</v>
      </c>
      <c r="KX1" t="s">
        <v>480</v>
      </c>
      <c r="KY1" t="s">
        <v>481</v>
      </c>
      <c r="KZ1" t="s">
        <v>482</v>
      </c>
      <c r="LA1" t="s">
        <v>483</v>
      </c>
      <c r="LB1" t="s">
        <v>484</v>
      </c>
      <c r="LC1" t="s">
        <v>485</v>
      </c>
      <c r="LD1" t="s">
        <v>486</v>
      </c>
      <c r="LE1" t="s">
        <v>487</v>
      </c>
      <c r="LF1" t="s">
        <v>488</v>
      </c>
      <c r="LG1" t="s">
        <v>489</v>
      </c>
      <c r="LH1" t="s">
        <v>490</v>
      </c>
      <c r="LI1" t="s">
        <v>491</v>
      </c>
      <c r="LJ1" t="s">
        <v>492</v>
      </c>
      <c r="LK1" t="s">
        <v>493</v>
      </c>
      <c r="LL1" t="s">
        <v>494</v>
      </c>
      <c r="LM1" t="s">
        <v>495</v>
      </c>
      <c r="LN1" t="s">
        <v>496</v>
      </c>
      <c r="LO1" t="s">
        <v>497</v>
      </c>
      <c r="LP1" t="s">
        <v>498</v>
      </c>
      <c r="LQ1" t="s">
        <v>499</v>
      </c>
      <c r="LR1" t="s">
        <v>500</v>
      </c>
      <c r="LS1" t="s">
        <v>501</v>
      </c>
      <c r="LT1" t="s">
        <v>502</v>
      </c>
      <c r="LU1" t="s">
        <v>503</v>
      </c>
      <c r="LV1" t="s">
        <v>504</v>
      </c>
      <c r="LW1" t="s">
        <v>505</v>
      </c>
      <c r="LX1" t="s">
        <v>506</v>
      </c>
      <c r="LY1" t="s">
        <v>507</v>
      </c>
      <c r="LZ1" t="s">
        <v>508</v>
      </c>
      <c r="MA1" t="s">
        <v>509</v>
      </c>
      <c r="MB1" t="s">
        <v>510</v>
      </c>
      <c r="MC1" t="s">
        <v>511</v>
      </c>
      <c r="MD1" t="s">
        <v>512</v>
      </c>
    </row>
    <row r="2" spans="1:342" x14ac:dyDescent="0.25">
      <c r="A2">
        <v>1</v>
      </c>
      <c r="B2" t="s">
        <v>531</v>
      </c>
      <c r="C2">
        <v>943</v>
      </c>
      <c r="D2">
        <v>35</v>
      </c>
      <c r="E2">
        <v>830</v>
      </c>
      <c r="F2">
        <v>403</v>
      </c>
      <c r="G2">
        <v>303</v>
      </c>
      <c r="H2">
        <v>96</v>
      </c>
      <c r="I2">
        <v>134</v>
      </c>
      <c r="J2">
        <v>146</v>
      </c>
      <c r="K2">
        <v>40</v>
      </c>
      <c r="L2">
        <v>297</v>
      </c>
      <c r="M2">
        <v>775</v>
      </c>
      <c r="N2">
        <v>31</v>
      </c>
      <c r="O2">
        <v>682</v>
      </c>
      <c r="P2">
        <v>354</v>
      </c>
      <c r="Q2">
        <v>253</v>
      </c>
      <c r="R2">
        <v>75</v>
      </c>
      <c r="S2">
        <v>109</v>
      </c>
      <c r="U2">
        <v>33</v>
      </c>
      <c r="V2">
        <v>241</v>
      </c>
      <c r="W2">
        <v>168</v>
      </c>
      <c r="X2">
        <v>4</v>
      </c>
      <c r="Y2">
        <v>148</v>
      </c>
      <c r="Z2">
        <v>49</v>
      </c>
      <c r="AA2">
        <v>50</v>
      </c>
      <c r="AB2">
        <v>21</v>
      </c>
      <c r="AC2">
        <v>25</v>
      </c>
      <c r="AD2">
        <v>146</v>
      </c>
      <c r="AE2">
        <v>7</v>
      </c>
      <c r="AF2">
        <v>56</v>
      </c>
      <c r="AG2">
        <v>360</v>
      </c>
      <c r="AH2">
        <v>26</v>
      </c>
      <c r="AI2">
        <v>298</v>
      </c>
      <c r="AJ2">
        <v>162</v>
      </c>
      <c r="AK2">
        <v>105</v>
      </c>
      <c r="AL2">
        <v>47</v>
      </c>
      <c r="AM2">
        <v>110</v>
      </c>
      <c r="AN2">
        <v>64</v>
      </c>
      <c r="AO2">
        <v>9</v>
      </c>
      <c r="AP2">
        <v>204</v>
      </c>
      <c r="AQ2">
        <v>336</v>
      </c>
      <c r="AR2">
        <v>9</v>
      </c>
      <c r="AS2">
        <v>303</v>
      </c>
      <c r="AT2">
        <v>125</v>
      </c>
      <c r="AU2">
        <v>124</v>
      </c>
      <c r="AV2">
        <v>33</v>
      </c>
      <c r="AW2">
        <v>24</v>
      </c>
      <c r="AX2">
        <v>63</v>
      </c>
      <c r="AY2">
        <v>18</v>
      </c>
      <c r="AZ2">
        <v>80</v>
      </c>
      <c r="BA2">
        <v>247</v>
      </c>
      <c r="BC2">
        <v>229</v>
      </c>
      <c r="BD2">
        <v>116</v>
      </c>
      <c r="BE2">
        <v>74</v>
      </c>
      <c r="BF2">
        <v>16</v>
      </c>
      <c r="BH2">
        <v>19</v>
      </c>
      <c r="BI2">
        <v>13</v>
      </c>
      <c r="BJ2">
        <v>13</v>
      </c>
      <c r="BK2">
        <v>805</v>
      </c>
      <c r="BL2">
        <v>27</v>
      </c>
      <c r="BM2">
        <v>716</v>
      </c>
      <c r="BN2">
        <v>343</v>
      </c>
      <c r="BO2">
        <v>242</v>
      </c>
      <c r="BP2">
        <v>79</v>
      </c>
      <c r="BQ2">
        <v>123</v>
      </c>
      <c r="BR2">
        <v>127</v>
      </c>
      <c r="BS2">
        <v>34</v>
      </c>
      <c r="BT2">
        <v>252</v>
      </c>
      <c r="BU2">
        <v>30</v>
      </c>
      <c r="BW2">
        <v>27</v>
      </c>
      <c r="BX2">
        <v>12</v>
      </c>
      <c r="BY2">
        <v>10</v>
      </c>
      <c r="BZ2">
        <v>5</v>
      </c>
      <c r="CA2">
        <v>3</v>
      </c>
      <c r="CB2">
        <v>5</v>
      </c>
      <c r="CC2">
        <v>1</v>
      </c>
      <c r="CD2">
        <v>10</v>
      </c>
      <c r="DS2">
        <v>10</v>
      </c>
      <c r="DU2">
        <v>9</v>
      </c>
      <c r="DV2">
        <v>5</v>
      </c>
      <c r="DW2">
        <v>4</v>
      </c>
      <c r="DX2">
        <v>2</v>
      </c>
      <c r="DY2">
        <v>1</v>
      </c>
      <c r="DZ2">
        <v>1</v>
      </c>
      <c r="EB2">
        <v>3</v>
      </c>
      <c r="EC2">
        <v>7</v>
      </c>
      <c r="EE2">
        <v>7</v>
      </c>
      <c r="EF2">
        <v>1</v>
      </c>
      <c r="EG2">
        <v>2</v>
      </c>
      <c r="EH2">
        <v>2</v>
      </c>
      <c r="EI2">
        <v>1</v>
      </c>
      <c r="EJ2">
        <v>2</v>
      </c>
      <c r="EL2">
        <v>3</v>
      </c>
      <c r="FG2">
        <v>413</v>
      </c>
      <c r="FH2">
        <v>10</v>
      </c>
      <c r="FI2">
        <v>383</v>
      </c>
      <c r="FJ2">
        <v>197</v>
      </c>
      <c r="FK2">
        <v>110</v>
      </c>
      <c r="FL2">
        <v>38</v>
      </c>
      <c r="FM2">
        <v>77</v>
      </c>
      <c r="FN2">
        <v>71</v>
      </c>
      <c r="FO2">
        <v>12</v>
      </c>
      <c r="FP2">
        <v>154</v>
      </c>
      <c r="FQ2">
        <v>724</v>
      </c>
      <c r="FR2">
        <v>13</v>
      </c>
      <c r="FS2">
        <v>671</v>
      </c>
      <c r="FT2">
        <v>336</v>
      </c>
      <c r="FU2">
        <v>202</v>
      </c>
      <c r="FV2">
        <v>68</v>
      </c>
      <c r="FW2">
        <v>115</v>
      </c>
      <c r="FX2">
        <v>116</v>
      </c>
      <c r="FY2">
        <v>36</v>
      </c>
      <c r="FZ2">
        <v>239</v>
      </c>
      <c r="GA2">
        <v>57</v>
      </c>
      <c r="GB2">
        <v>77</v>
      </c>
      <c r="GC2">
        <v>57</v>
      </c>
      <c r="GD2">
        <v>59</v>
      </c>
      <c r="GE2">
        <v>55</v>
      </c>
      <c r="GF2">
        <v>56</v>
      </c>
      <c r="GG2">
        <v>67</v>
      </c>
      <c r="GH2">
        <v>61</v>
      </c>
      <c r="GI2">
        <v>33</v>
      </c>
      <c r="GJ2">
        <v>64</v>
      </c>
      <c r="GK2">
        <v>28</v>
      </c>
      <c r="GM2">
        <v>27</v>
      </c>
      <c r="GN2">
        <v>17</v>
      </c>
      <c r="GO2">
        <v>15</v>
      </c>
      <c r="GP2">
        <v>10</v>
      </c>
      <c r="GQ2">
        <v>4</v>
      </c>
      <c r="GR2">
        <v>9</v>
      </c>
      <c r="GS2">
        <v>2</v>
      </c>
      <c r="GT2">
        <v>9</v>
      </c>
      <c r="GU2">
        <v>49</v>
      </c>
      <c r="GW2">
        <v>48</v>
      </c>
      <c r="GX2">
        <v>26</v>
      </c>
      <c r="GY2">
        <v>25</v>
      </c>
      <c r="GZ2">
        <v>14</v>
      </c>
      <c r="HA2">
        <v>6</v>
      </c>
      <c r="HB2">
        <v>14</v>
      </c>
      <c r="HC2">
        <v>6</v>
      </c>
      <c r="HD2">
        <v>15</v>
      </c>
      <c r="HE2">
        <v>57</v>
      </c>
      <c r="HG2">
        <v>56</v>
      </c>
      <c r="HH2">
        <v>65</v>
      </c>
      <c r="HI2">
        <v>60</v>
      </c>
      <c r="HJ2">
        <v>71</v>
      </c>
      <c r="HK2">
        <v>67</v>
      </c>
      <c r="HL2">
        <v>64</v>
      </c>
      <c r="HM2">
        <v>33</v>
      </c>
      <c r="HN2">
        <v>60</v>
      </c>
      <c r="HO2">
        <v>417</v>
      </c>
      <c r="HP2">
        <v>11</v>
      </c>
      <c r="HQ2">
        <v>395</v>
      </c>
      <c r="HR2">
        <v>205</v>
      </c>
      <c r="HS2">
        <v>119</v>
      </c>
      <c r="HT2">
        <v>43</v>
      </c>
      <c r="HU2">
        <v>72</v>
      </c>
      <c r="HV2">
        <v>69</v>
      </c>
      <c r="HW2">
        <v>10</v>
      </c>
      <c r="HX2">
        <v>165</v>
      </c>
      <c r="HY2">
        <v>503</v>
      </c>
      <c r="HZ2">
        <v>12</v>
      </c>
      <c r="IA2">
        <v>478</v>
      </c>
      <c r="IB2">
        <v>247</v>
      </c>
      <c r="IC2">
        <v>144</v>
      </c>
      <c r="ID2">
        <v>51</v>
      </c>
      <c r="IE2">
        <v>90</v>
      </c>
      <c r="IF2">
        <v>80</v>
      </c>
      <c r="IG2">
        <v>14</v>
      </c>
      <c r="IH2">
        <v>198</v>
      </c>
      <c r="II2">
        <v>83</v>
      </c>
      <c r="IJ2">
        <v>92</v>
      </c>
      <c r="IK2">
        <v>83</v>
      </c>
      <c r="IL2">
        <v>83</v>
      </c>
      <c r="IM2">
        <v>83</v>
      </c>
      <c r="IN2">
        <v>84</v>
      </c>
      <c r="IO2">
        <v>80</v>
      </c>
      <c r="IP2">
        <v>86</v>
      </c>
      <c r="IQ2">
        <v>71</v>
      </c>
      <c r="IR2">
        <v>83</v>
      </c>
      <c r="IS2">
        <v>6066170</v>
      </c>
      <c r="IT2">
        <v>189144</v>
      </c>
      <c r="IU2">
        <v>5735976</v>
      </c>
      <c r="IV2">
        <v>3205490</v>
      </c>
      <c r="IW2">
        <v>1818546</v>
      </c>
      <c r="IX2">
        <v>687813</v>
      </c>
      <c r="IY2">
        <v>1041751</v>
      </c>
      <c r="IZ2">
        <v>810894</v>
      </c>
      <c r="JA2">
        <v>72553</v>
      </c>
      <c r="JB2">
        <v>2330471</v>
      </c>
      <c r="JC2">
        <v>417</v>
      </c>
      <c r="JD2">
        <v>11</v>
      </c>
      <c r="JE2">
        <v>395</v>
      </c>
      <c r="JF2">
        <v>205</v>
      </c>
      <c r="JG2">
        <v>119</v>
      </c>
      <c r="JH2">
        <v>43</v>
      </c>
      <c r="JI2">
        <v>72</v>
      </c>
      <c r="JJ2">
        <v>69</v>
      </c>
      <c r="JK2">
        <v>10</v>
      </c>
      <c r="JL2">
        <v>165</v>
      </c>
      <c r="JM2">
        <v>14547</v>
      </c>
      <c r="JN2">
        <v>17195</v>
      </c>
      <c r="JO2">
        <v>14522</v>
      </c>
      <c r="JP2">
        <v>15637</v>
      </c>
      <c r="JQ2">
        <v>15282</v>
      </c>
      <c r="JR2">
        <v>15996</v>
      </c>
      <c r="JS2">
        <v>14469</v>
      </c>
      <c r="JT2">
        <v>11752</v>
      </c>
      <c r="JU2">
        <v>7255</v>
      </c>
      <c r="JV2">
        <v>14124</v>
      </c>
    </row>
    <row r="3" spans="1:342" x14ac:dyDescent="0.25">
      <c r="A3">
        <v>2</v>
      </c>
      <c r="B3" t="s">
        <v>526</v>
      </c>
      <c r="C3">
        <v>871</v>
      </c>
      <c r="D3">
        <v>90</v>
      </c>
      <c r="E3">
        <v>769</v>
      </c>
      <c r="F3">
        <v>491</v>
      </c>
      <c r="G3">
        <v>284</v>
      </c>
      <c r="H3">
        <v>119</v>
      </c>
      <c r="I3">
        <v>192</v>
      </c>
      <c r="J3">
        <v>151</v>
      </c>
      <c r="K3">
        <v>20</v>
      </c>
      <c r="L3">
        <v>391</v>
      </c>
      <c r="M3">
        <v>698</v>
      </c>
      <c r="N3">
        <v>73</v>
      </c>
      <c r="O3">
        <v>615</v>
      </c>
      <c r="P3">
        <v>411</v>
      </c>
      <c r="Q3">
        <v>221</v>
      </c>
      <c r="R3">
        <v>90</v>
      </c>
      <c r="S3">
        <v>160</v>
      </c>
      <c r="U3">
        <v>16</v>
      </c>
      <c r="V3">
        <v>306</v>
      </c>
      <c r="W3">
        <v>173</v>
      </c>
      <c r="X3">
        <v>17</v>
      </c>
      <c r="Y3">
        <v>154</v>
      </c>
      <c r="Z3">
        <v>80</v>
      </c>
      <c r="AA3">
        <v>63</v>
      </c>
      <c r="AB3">
        <v>29</v>
      </c>
      <c r="AC3">
        <v>32</v>
      </c>
      <c r="AD3">
        <v>151</v>
      </c>
      <c r="AE3">
        <v>4</v>
      </c>
      <c r="AF3">
        <v>85</v>
      </c>
      <c r="AG3">
        <v>419</v>
      </c>
      <c r="AH3">
        <v>76</v>
      </c>
      <c r="AI3">
        <v>338</v>
      </c>
      <c r="AJ3">
        <v>233</v>
      </c>
      <c r="AK3">
        <v>100</v>
      </c>
      <c r="AL3">
        <v>48</v>
      </c>
      <c r="AM3">
        <v>151</v>
      </c>
      <c r="AN3">
        <v>88</v>
      </c>
      <c r="AO3">
        <v>10</v>
      </c>
      <c r="AP3">
        <v>268</v>
      </c>
      <c r="AQ3">
        <v>242</v>
      </c>
      <c r="AR3">
        <v>12</v>
      </c>
      <c r="AS3">
        <v>225</v>
      </c>
      <c r="AT3">
        <v>140</v>
      </c>
      <c r="AU3">
        <v>107</v>
      </c>
      <c r="AV3">
        <v>45</v>
      </c>
      <c r="AW3">
        <v>35</v>
      </c>
      <c r="AX3">
        <v>44</v>
      </c>
      <c r="AY3">
        <v>6</v>
      </c>
      <c r="AZ3">
        <v>101</v>
      </c>
      <c r="BA3">
        <v>210</v>
      </c>
      <c r="BB3">
        <v>2</v>
      </c>
      <c r="BC3">
        <v>206</v>
      </c>
      <c r="BD3">
        <v>118</v>
      </c>
      <c r="BE3">
        <v>77</v>
      </c>
      <c r="BF3">
        <v>26</v>
      </c>
      <c r="BG3">
        <v>6</v>
      </c>
      <c r="BH3">
        <v>19</v>
      </c>
      <c r="BI3">
        <v>4</v>
      </c>
      <c r="BJ3">
        <v>22</v>
      </c>
      <c r="BK3">
        <v>605</v>
      </c>
      <c r="BL3">
        <v>59</v>
      </c>
      <c r="BM3">
        <v>533</v>
      </c>
      <c r="BN3">
        <v>342</v>
      </c>
      <c r="BO3">
        <v>185</v>
      </c>
      <c r="BP3">
        <v>78</v>
      </c>
      <c r="BQ3">
        <v>145</v>
      </c>
      <c r="BR3">
        <v>86</v>
      </c>
      <c r="BS3">
        <v>12</v>
      </c>
      <c r="BT3">
        <v>273</v>
      </c>
      <c r="BU3">
        <v>68</v>
      </c>
      <c r="BV3">
        <v>12</v>
      </c>
      <c r="BW3">
        <v>56</v>
      </c>
      <c r="BX3">
        <v>37</v>
      </c>
      <c r="BY3">
        <v>22</v>
      </c>
      <c r="BZ3">
        <v>8</v>
      </c>
      <c r="CA3">
        <v>13</v>
      </c>
      <c r="CB3">
        <v>7</v>
      </c>
      <c r="CC3">
        <v>2</v>
      </c>
      <c r="CD3">
        <v>27</v>
      </c>
      <c r="CY3">
        <v>2</v>
      </c>
      <c r="DA3">
        <v>2</v>
      </c>
      <c r="DB3">
        <v>1</v>
      </c>
      <c r="DC3">
        <v>2</v>
      </c>
      <c r="DD3">
        <v>1</v>
      </c>
      <c r="DH3">
        <v>1</v>
      </c>
      <c r="DS3">
        <v>15</v>
      </c>
      <c r="DT3">
        <v>2</v>
      </c>
      <c r="DU3">
        <v>13</v>
      </c>
      <c r="DV3">
        <v>9</v>
      </c>
      <c r="DW3">
        <v>6</v>
      </c>
      <c r="DX3">
        <v>2</v>
      </c>
      <c r="DY3">
        <v>2</v>
      </c>
      <c r="DZ3">
        <v>1</v>
      </c>
      <c r="EA3">
        <v>1</v>
      </c>
      <c r="EB3">
        <v>7</v>
      </c>
      <c r="EC3">
        <v>2</v>
      </c>
      <c r="EE3">
        <v>2</v>
      </c>
      <c r="EF3">
        <v>1</v>
      </c>
      <c r="FG3">
        <v>407</v>
      </c>
      <c r="FH3">
        <v>35</v>
      </c>
      <c r="FI3">
        <v>369</v>
      </c>
      <c r="FJ3">
        <v>234</v>
      </c>
      <c r="FK3">
        <v>109</v>
      </c>
      <c r="FL3">
        <v>46</v>
      </c>
      <c r="FM3">
        <v>103</v>
      </c>
      <c r="FN3">
        <v>55</v>
      </c>
      <c r="FO3">
        <v>11</v>
      </c>
      <c r="FP3">
        <v>185</v>
      </c>
      <c r="FQ3">
        <v>661</v>
      </c>
      <c r="FR3">
        <v>65</v>
      </c>
      <c r="FS3">
        <v>593</v>
      </c>
      <c r="FT3">
        <v>370</v>
      </c>
      <c r="FU3">
        <v>197</v>
      </c>
      <c r="FV3">
        <v>74</v>
      </c>
      <c r="FW3">
        <v>149</v>
      </c>
      <c r="FX3">
        <v>105</v>
      </c>
      <c r="FY3">
        <v>18</v>
      </c>
      <c r="FZ3">
        <v>274</v>
      </c>
      <c r="GA3">
        <v>62</v>
      </c>
      <c r="GB3">
        <v>54</v>
      </c>
      <c r="GC3">
        <v>62</v>
      </c>
      <c r="GD3">
        <v>63</v>
      </c>
      <c r="GE3">
        <v>55</v>
      </c>
      <c r="GF3">
        <v>62</v>
      </c>
      <c r="GG3">
        <v>69</v>
      </c>
      <c r="GH3">
        <v>52</v>
      </c>
      <c r="GI3">
        <v>61</v>
      </c>
      <c r="GJ3">
        <v>68</v>
      </c>
      <c r="GK3">
        <v>111</v>
      </c>
      <c r="GL3">
        <v>5</v>
      </c>
      <c r="GM3">
        <v>106</v>
      </c>
      <c r="GN3">
        <v>68</v>
      </c>
      <c r="GO3">
        <v>32</v>
      </c>
      <c r="GP3">
        <v>9</v>
      </c>
      <c r="GQ3">
        <v>28</v>
      </c>
      <c r="GR3">
        <v>18</v>
      </c>
      <c r="GS3">
        <v>4</v>
      </c>
      <c r="GT3">
        <v>46</v>
      </c>
      <c r="GU3">
        <v>178</v>
      </c>
      <c r="GV3">
        <v>8</v>
      </c>
      <c r="GW3">
        <v>170</v>
      </c>
      <c r="GX3">
        <v>107</v>
      </c>
      <c r="GY3">
        <v>52</v>
      </c>
      <c r="GZ3">
        <v>14</v>
      </c>
      <c r="HA3">
        <v>40</v>
      </c>
      <c r="HB3">
        <v>33</v>
      </c>
      <c r="HC3">
        <v>10</v>
      </c>
      <c r="HD3">
        <v>64</v>
      </c>
      <c r="HE3">
        <v>62</v>
      </c>
      <c r="HF3">
        <v>63</v>
      </c>
      <c r="HG3">
        <v>62</v>
      </c>
      <c r="HH3">
        <v>64</v>
      </c>
      <c r="HI3">
        <v>62</v>
      </c>
      <c r="HJ3">
        <v>64</v>
      </c>
      <c r="HK3">
        <v>70</v>
      </c>
      <c r="HL3">
        <v>55</v>
      </c>
      <c r="HM3">
        <v>40</v>
      </c>
      <c r="HN3">
        <v>72</v>
      </c>
      <c r="HO3">
        <v>466</v>
      </c>
      <c r="HP3">
        <v>38</v>
      </c>
      <c r="HQ3">
        <v>426</v>
      </c>
      <c r="HR3">
        <v>264</v>
      </c>
      <c r="HS3">
        <v>125</v>
      </c>
      <c r="HT3">
        <v>45</v>
      </c>
      <c r="HU3">
        <v>108</v>
      </c>
      <c r="HV3">
        <v>65</v>
      </c>
      <c r="HW3">
        <v>11</v>
      </c>
      <c r="HX3">
        <v>204</v>
      </c>
      <c r="HY3">
        <v>562</v>
      </c>
      <c r="HZ3">
        <v>40</v>
      </c>
      <c r="IA3">
        <v>519</v>
      </c>
      <c r="IB3">
        <v>317</v>
      </c>
      <c r="IC3">
        <v>150</v>
      </c>
      <c r="ID3">
        <v>57</v>
      </c>
      <c r="IE3">
        <v>134</v>
      </c>
      <c r="IF3">
        <v>83</v>
      </c>
      <c r="IG3">
        <v>14</v>
      </c>
      <c r="IH3">
        <v>254</v>
      </c>
      <c r="II3">
        <v>83</v>
      </c>
      <c r="IJ3">
        <v>95</v>
      </c>
      <c r="IK3">
        <v>82</v>
      </c>
      <c r="IL3">
        <v>83</v>
      </c>
      <c r="IM3">
        <v>83</v>
      </c>
      <c r="IN3">
        <v>79</v>
      </c>
      <c r="IO3">
        <v>81</v>
      </c>
      <c r="IP3">
        <v>78</v>
      </c>
      <c r="IQ3">
        <v>79</v>
      </c>
      <c r="IR3">
        <v>80</v>
      </c>
      <c r="IS3">
        <v>7517838</v>
      </c>
      <c r="IT3">
        <v>740564</v>
      </c>
      <c r="IU3">
        <v>6760261</v>
      </c>
      <c r="IV3">
        <v>4651224</v>
      </c>
      <c r="IW3">
        <v>2336470</v>
      </c>
      <c r="IX3">
        <v>963001</v>
      </c>
      <c r="IY3">
        <v>1954700</v>
      </c>
      <c r="IZ3">
        <v>857054</v>
      </c>
      <c r="JA3">
        <v>127462</v>
      </c>
      <c r="JB3">
        <v>3475749</v>
      </c>
      <c r="JC3">
        <v>466</v>
      </c>
      <c r="JD3">
        <v>38</v>
      </c>
      <c r="JE3">
        <v>426</v>
      </c>
      <c r="JF3">
        <v>264</v>
      </c>
      <c r="JG3">
        <v>125</v>
      </c>
      <c r="JH3">
        <v>45</v>
      </c>
      <c r="JI3">
        <v>108</v>
      </c>
      <c r="JJ3">
        <v>65</v>
      </c>
      <c r="JK3">
        <v>11</v>
      </c>
      <c r="JL3">
        <v>204</v>
      </c>
      <c r="JM3">
        <v>16133</v>
      </c>
      <c r="JN3">
        <v>19489</v>
      </c>
      <c r="JO3">
        <v>15869</v>
      </c>
      <c r="JP3">
        <v>17618</v>
      </c>
      <c r="JQ3">
        <v>18692</v>
      </c>
      <c r="JR3">
        <v>21400</v>
      </c>
      <c r="JS3">
        <v>18099</v>
      </c>
      <c r="JT3">
        <v>13185</v>
      </c>
      <c r="JU3">
        <v>11588</v>
      </c>
      <c r="JV3">
        <v>17038</v>
      </c>
    </row>
    <row r="4" spans="1:342" x14ac:dyDescent="0.25">
      <c r="A4">
        <v>3</v>
      </c>
      <c r="B4" t="s">
        <v>517</v>
      </c>
      <c r="C4">
        <v>480</v>
      </c>
      <c r="D4">
        <v>11</v>
      </c>
      <c r="E4">
        <v>431</v>
      </c>
      <c r="F4">
        <v>167</v>
      </c>
      <c r="G4">
        <v>74</v>
      </c>
      <c r="H4">
        <v>21</v>
      </c>
      <c r="I4">
        <v>68</v>
      </c>
      <c r="J4">
        <v>73</v>
      </c>
      <c r="K4">
        <v>9</v>
      </c>
      <c r="L4">
        <v>153</v>
      </c>
      <c r="M4">
        <v>389</v>
      </c>
      <c r="N4">
        <v>9</v>
      </c>
      <c r="O4">
        <v>345</v>
      </c>
      <c r="P4">
        <v>147</v>
      </c>
      <c r="Q4">
        <v>56</v>
      </c>
      <c r="R4">
        <v>14</v>
      </c>
      <c r="S4">
        <v>57</v>
      </c>
      <c r="U4">
        <v>8</v>
      </c>
      <c r="V4">
        <v>118</v>
      </c>
      <c r="W4">
        <v>91</v>
      </c>
      <c r="X4">
        <v>2</v>
      </c>
      <c r="Y4">
        <v>86</v>
      </c>
      <c r="Z4">
        <v>20</v>
      </c>
      <c r="AA4">
        <v>18</v>
      </c>
      <c r="AB4">
        <v>7</v>
      </c>
      <c r="AC4">
        <v>11</v>
      </c>
      <c r="AD4">
        <v>73</v>
      </c>
      <c r="AE4">
        <v>1</v>
      </c>
      <c r="AF4">
        <v>35</v>
      </c>
      <c r="AG4">
        <v>232</v>
      </c>
      <c r="AH4">
        <v>10</v>
      </c>
      <c r="AI4">
        <v>203</v>
      </c>
      <c r="AJ4">
        <v>86</v>
      </c>
      <c r="AK4">
        <v>34</v>
      </c>
      <c r="AL4">
        <v>13</v>
      </c>
      <c r="AM4">
        <v>58</v>
      </c>
      <c r="AN4">
        <v>44</v>
      </c>
      <c r="AO4">
        <v>8</v>
      </c>
      <c r="AP4">
        <v>132</v>
      </c>
      <c r="AQ4">
        <v>133</v>
      </c>
      <c r="AR4">
        <v>1</v>
      </c>
      <c r="AS4">
        <v>124</v>
      </c>
      <c r="AT4">
        <v>46</v>
      </c>
      <c r="AU4">
        <v>20</v>
      </c>
      <c r="AV4">
        <v>5</v>
      </c>
      <c r="AW4">
        <v>9</v>
      </c>
      <c r="AX4">
        <v>24</v>
      </c>
      <c r="AY4">
        <v>1</v>
      </c>
      <c r="AZ4">
        <v>19</v>
      </c>
      <c r="BA4">
        <v>115</v>
      </c>
      <c r="BC4">
        <v>104</v>
      </c>
      <c r="BD4">
        <v>35</v>
      </c>
      <c r="BE4">
        <v>20</v>
      </c>
      <c r="BF4">
        <v>3</v>
      </c>
      <c r="BG4">
        <v>1</v>
      </c>
      <c r="BH4">
        <v>5</v>
      </c>
      <c r="BJ4">
        <v>2</v>
      </c>
      <c r="BK4">
        <v>240</v>
      </c>
      <c r="BL4">
        <v>8</v>
      </c>
      <c r="BM4">
        <v>213</v>
      </c>
      <c r="BN4">
        <v>91</v>
      </c>
      <c r="BO4">
        <v>48</v>
      </c>
      <c r="BP4">
        <v>15</v>
      </c>
      <c r="BQ4">
        <v>39</v>
      </c>
      <c r="BR4">
        <v>34</v>
      </c>
      <c r="BS4">
        <v>5</v>
      </c>
      <c r="BT4">
        <v>75</v>
      </c>
      <c r="BU4">
        <v>15</v>
      </c>
      <c r="BV4">
        <v>1</v>
      </c>
      <c r="BW4">
        <v>13</v>
      </c>
      <c r="BX4">
        <v>7</v>
      </c>
      <c r="BY4">
        <v>4</v>
      </c>
      <c r="BZ4">
        <v>2</v>
      </c>
      <c r="CA4">
        <v>2</v>
      </c>
      <c r="CB4">
        <v>2</v>
      </c>
      <c r="CC4">
        <v>2</v>
      </c>
      <c r="CD4">
        <v>5</v>
      </c>
      <c r="EC4">
        <v>4</v>
      </c>
      <c r="ED4">
        <v>1</v>
      </c>
      <c r="EE4">
        <v>3</v>
      </c>
      <c r="EF4">
        <v>3</v>
      </c>
      <c r="EG4">
        <v>1</v>
      </c>
      <c r="EJ4">
        <v>1</v>
      </c>
      <c r="EK4">
        <v>1</v>
      </c>
      <c r="EL4">
        <v>2</v>
      </c>
      <c r="FG4">
        <v>76</v>
      </c>
      <c r="FH4">
        <v>4</v>
      </c>
      <c r="FI4">
        <v>67</v>
      </c>
      <c r="FJ4">
        <v>33</v>
      </c>
      <c r="FK4">
        <v>9</v>
      </c>
      <c r="FL4">
        <v>2</v>
      </c>
      <c r="FM4">
        <v>10</v>
      </c>
      <c r="FN4">
        <v>6</v>
      </c>
      <c r="FO4">
        <v>1</v>
      </c>
      <c r="FP4">
        <v>30</v>
      </c>
      <c r="FQ4">
        <v>137</v>
      </c>
      <c r="FR4">
        <v>5</v>
      </c>
      <c r="FS4">
        <v>122</v>
      </c>
      <c r="FT4">
        <v>53</v>
      </c>
      <c r="FU4">
        <v>17</v>
      </c>
      <c r="FV4">
        <v>4</v>
      </c>
      <c r="FW4">
        <v>14</v>
      </c>
      <c r="FX4">
        <v>16</v>
      </c>
      <c r="FY4">
        <v>3</v>
      </c>
      <c r="FZ4">
        <v>40</v>
      </c>
      <c r="GA4">
        <v>56</v>
      </c>
      <c r="GB4">
        <v>80</v>
      </c>
      <c r="GC4">
        <v>55</v>
      </c>
      <c r="GD4">
        <v>62</v>
      </c>
      <c r="GE4">
        <v>53</v>
      </c>
      <c r="GF4">
        <v>50</v>
      </c>
      <c r="GG4">
        <v>71</v>
      </c>
      <c r="GH4">
        <v>38</v>
      </c>
      <c r="GI4">
        <v>33</v>
      </c>
      <c r="GJ4">
        <v>75</v>
      </c>
      <c r="GK4">
        <v>5</v>
      </c>
      <c r="GM4">
        <v>4</v>
      </c>
      <c r="GN4">
        <v>2</v>
      </c>
      <c r="GR4">
        <v>1</v>
      </c>
      <c r="GT4">
        <v>1</v>
      </c>
      <c r="GU4">
        <v>7</v>
      </c>
      <c r="GW4">
        <v>5</v>
      </c>
      <c r="GX4">
        <v>3</v>
      </c>
      <c r="HB4">
        <v>1</v>
      </c>
      <c r="HD4">
        <v>1</v>
      </c>
      <c r="HE4">
        <v>71</v>
      </c>
      <c r="HG4">
        <v>80</v>
      </c>
      <c r="HH4">
        <v>67</v>
      </c>
      <c r="HL4">
        <v>100</v>
      </c>
      <c r="HN4">
        <v>100</v>
      </c>
      <c r="HO4">
        <v>73</v>
      </c>
      <c r="HP4">
        <v>3</v>
      </c>
      <c r="HQ4">
        <v>68</v>
      </c>
      <c r="HR4">
        <v>27</v>
      </c>
      <c r="HS4">
        <v>7</v>
      </c>
      <c r="HT4">
        <v>1</v>
      </c>
      <c r="HU4">
        <v>13</v>
      </c>
      <c r="HV4">
        <v>6</v>
      </c>
      <c r="HX4">
        <v>29</v>
      </c>
      <c r="HY4">
        <v>88</v>
      </c>
      <c r="HZ4">
        <v>3</v>
      </c>
      <c r="IA4">
        <v>83</v>
      </c>
      <c r="IB4">
        <v>36</v>
      </c>
      <c r="IC4">
        <v>11</v>
      </c>
      <c r="ID4">
        <v>3</v>
      </c>
      <c r="IE4">
        <v>14</v>
      </c>
      <c r="IF4">
        <v>8</v>
      </c>
      <c r="IH4">
        <v>33</v>
      </c>
      <c r="II4">
        <v>83</v>
      </c>
      <c r="IJ4">
        <v>100</v>
      </c>
      <c r="IK4">
        <v>82</v>
      </c>
      <c r="IL4">
        <v>75</v>
      </c>
      <c r="IM4">
        <v>64</v>
      </c>
      <c r="IN4">
        <v>33</v>
      </c>
      <c r="IO4">
        <v>93</v>
      </c>
      <c r="IP4">
        <v>75</v>
      </c>
      <c r="IR4">
        <v>88</v>
      </c>
      <c r="IS4">
        <v>1095224</v>
      </c>
      <c r="IT4">
        <v>26174</v>
      </c>
      <c r="IU4">
        <v>1056482</v>
      </c>
      <c r="IV4">
        <v>413436</v>
      </c>
      <c r="IW4">
        <v>140184</v>
      </c>
      <c r="IX4">
        <v>81565</v>
      </c>
      <c r="IY4">
        <v>166118</v>
      </c>
      <c r="IZ4">
        <v>78707</v>
      </c>
      <c r="JB4">
        <v>532053</v>
      </c>
      <c r="JC4">
        <v>73</v>
      </c>
      <c r="JD4">
        <v>3</v>
      </c>
      <c r="JE4">
        <v>68</v>
      </c>
      <c r="JF4">
        <v>27</v>
      </c>
      <c r="JG4">
        <v>7</v>
      </c>
      <c r="JH4">
        <v>1</v>
      </c>
      <c r="JI4">
        <v>13</v>
      </c>
      <c r="JJ4">
        <v>6</v>
      </c>
      <c r="JL4">
        <v>29</v>
      </c>
      <c r="JM4">
        <v>15003</v>
      </c>
      <c r="JN4">
        <v>8725</v>
      </c>
      <c r="JO4">
        <v>15537</v>
      </c>
      <c r="JP4">
        <v>15313</v>
      </c>
      <c r="JQ4">
        <v>20026</v>
      </c>
      <c r="JR4">
        <v>81565</v>
      </c>
      <c r="JS4">
        <v>12778</v>
      </c>
      <c r="JT4">
        <v>13118</v>
      </c>
      <c r="JV4">
        <v>18347</v>
      </c>
    </row>
    <row r="5" spans="1:342" x14ac:dyDescent="0.25">
      <c r="A5">
        <v>4</v>
      </c>
      <c r="B5" t="s">
        <v>529</v>
      </c>
      <c r="C5">
        <v>457</v>
      </c>
      <c r="D5">
        <v>45</v>
      </c>
      <c r="E5">
        <v>372</v>
      </c>
      <c r="F5">
        <v>213</v>
      </c>
      <c r="G5">
        <v>111</v>
      </c>
      <c r="H5">
        <v>29</v>
      </c>
      <c r="I5">
        <v>75</v>
      </c>
      <c r="J5">
        <v>68</v>
      </c>
      <c r="K5">
        <v>13</v>
      </c>
      <c r="L5">
        <v>173</v>
      </c>
      <c r="M5">
        <v>378</v>
      </c>
      <c r="N5">
        <v>43</v>
      </c>
      <c r="O5">
        <v>301</v>
      </c>
      <c r="P5">
        <v>180</v>
      </c>
      <c r="Q5">
        <v>83</v>
      </c>
      <c r="R5">
        <v>25</v>
      </c>
      <c r="S5">
        <v>52</v>
      </c>
      <c r="U5">
        <v>13</v>
      </c>
      <c r="V5">
        <v>136</v>
      </c>
      <c r="W5">
        <v>79</v>
      </c>
      <c r="X5">
        <v>2</v>
      </c>
      <c r="Y5">
        <v>71</v>
      </c>
      <c r="Z5">
        <v>33</v>
      </c>
      <c r="AA5">
        <v>28</v>
      </c>
      <c r="AB5">
        <v>4</v>
      </c>
      <c r="AC5">
        <v>23</v>
      </c>
      <c r="AD5">
        <v>68</v>
      </c>
      <c r="AF5">
        <v>37</v>
      </c>
      <c r="AG5">
        <v>190</v>
      </c>
      <c r="AH5">
        <v>34</v>
      </c>
      <c r="AI5">
        <v>143</v>
      </c>
      <c r="AJ5">
        <v>98</v>
      </c>
      <c r="AK5">
        <v>44</v>
      </c>
      <c r="AL5">
        <v>18</v>
      </c>
      <c r="AM5">
        <v>59</v>
      </c>
      <c r="AN5">
        <v>31</v>
      </c>
      <c r="AO5">
        <v>7</v>
      </c>
      <c r="AP5">
        <v>116</v>
      </c>
      <c r="AQ5">
        <v>152</v>
      </c>
      <c r="AR5">
        <v>11</v>
      </c>
      <c r="AS5">
        <v>125</v>
      </c>
      <c r="AT5">
        <v>65</v>
      </c>
      <c r="AU5">
        <v>32</v>
      </c>
      <c r="AV5">
        <v>6</v>
      </c>
      <c r="AW5">
        <v>14</v>
      </c>
      <c r="AX5">
        <v>26</v>
      </c>
      <c r="AY5">
        <v>2</v>
      </c>
      <c r="AZ5">
        <v>51</v>
      </c>
      <c r="BA5">
        <v>115</v>
      </c>
      <c r="BC5">
        <v>104</v>
      </c>
      <c r="BD5">
        <v>50</v>
      </c>
      <c r="BE5">
        <v>35</v>
      </c>
      <c r="BF5">
        <v>5</v>
      </c>
      <c r="BG5">
        <v>2</v>
      </c>
      <c r="BH5">
        <v>11</v>
      </c>
      <c r="BI5">
        <v>4</v>
      </c>
      <c r="BJ5">
        <v>6</v>
      </c>
      <c r="BK5">
        <v>403</v>
      </c>
      <c r="BL5">
        <v>34</v>
      </c>
      <c r="BM5">
        <v>345</v>
      </c>
      <c r="BN5">
        <v>196</v>
      </c>
      <c r="BO5">
        <v>90</v>
      </c>
      <c r="BP5">
        <v>27</v>
      </c>
      <c r="BQ5">
        <v>76</v>
      </c>
      <c r="BR5">
        <v>51</v>
      </c>
      <c r="BS5">
        <v>8</v>
      </c>
      <c r="BT5">
        <v>164</v>
      </c>
      <c r="BU5">
        <v>23</v>
      </c>
      <c r="BV5">
        <v>4</v>
      </c>
      <c r="BW5">
        <v>17</v>
      </c>
      <c r="BX5">
        <v>11</v>
      </c>
      <c r="BY5">
        <v>5</v>
      </c>
      <c r="BZ5">
        <v>1</v>
      </c>
      <c r="CA5">
        <v>2</v>
      </c>
      <c r="CB5">
        <v>4</v>
      </c>
      <c r="CD5">
        <v>8</v>
      </c>
      <c r="CO5">
        <v>1</v>
      </c>
      <c r="CQ5">
        <v>1</v>
      </c>
      <c r="CR5">
        <v>1</v>
      </c>
      <c r="CS5">
        <v>1</v>
      </c>
      <c r="CT5">
        <v>1</v>
      </c>
      <c r="CX5">
        <v>1</v>
      </c>
      <c r="CY5">
        <v>2</v>
      </c>
      <c r="DA5">
        <v>2</v>
      </c>
      <c r="DB5">
        <v>1</v>
      </c>
      <c r="DC5">
        <v>1</v>
      </c>
      <c r="DD5">
        <v>1</v>
      </c>
      <c r="DH5">
        <v>1</v>
      </c>
      <c r="DS5">
        <v>1</v>
      </c>
      <c r="DT5">
        <v>1</v>
      </c>
      <c r="EC5">
        <v>7</v>
      </c>
      <c r="ED5">
        <v>1</v>
      </c>
      <c r="EE5">
        <v>6</v>
      </c>
      <c r="EF5">
        <v>4</v>
      </c>
      <c r="EG5">
        <v>1</v>
      </c>
      <c r="EI5">
        <v>1</v>
      </c>
      <c r="EJ5">
        <v>2</v>
      </c>
      <c r="EL5">
        <v>2</v>
      </c>
      <c r="EW5">
        <v>1</v>
      </c>
      <c r="EY5">
        <v>1</v>
      </c>
      <c r="EZ5">
        <v>1</v>
      </c>
      <c r="FC5">
        <v>1</v>
      </c>
      <c r="FD5">
        <v>1</v>
      </c>
      <c r="FF5">
        <v>1</v>
      </c>
      <c r="FG5">
        <v>205</v>
      </c>
      <c r="FH5">
        <v>14</v>
      </c>
      <c r="FI5">
        <v>185</v>
      </c>
      <c r="FJ5">
        <v>105</v>
      </c>
      <c r="FK5">
        <v>53</v>
      </c>
      <c r="FL5">
        <v>12</v>
      </c>
      <c r="FM5">
        <v>43</v>
      </c>
      <c r="FN5">
        <v>22</v>
      </c>
      <c r="FO5">
        <v>3</v>
      </c>
      <c r="FP5">
        <v>90</v>
      </c>
      <c r="FQ5">
        <v>335</v>
      </c>
      <c r="FR5">
        <v>23</v>
      </c>
      <c r="FS5">
        <v>297</v>
      </c>
      <c r="FT5">
        <v>156</v>
      </c>
      <c r="FU5">
        <v>84</v>
      </c>
      <c r="FV5">
        <v>23</v>
      </c>
      <c r="FW5">
        <v>64</v>
      </c>
      <c r="FX5">
        <v>37</v>
      </c>
      <c r="FY5">
        <v>7</v>
      </c>
      <c r="FZ5">
        <v>131</v>
      </c>
      <c r="GA5">
        <v>61</v>
      </c>
      <c r="GB5">
        <v>61</v>
      </c>
      <c r="GC5">
        <v>62</v>
      </c>
      <c r="GD5">
        <v>67</v>
      </c>
      <c r="GE5">
        <v>63</v>
      </c>
      <c r="GF5">
        <v>52</v>
      </c>
      <c r="GG5">
        <v>67</v>
      </c>
      <c r="GH5">
        <v>60</v>
      </c>
      <c r="GI5">
        <v>43</v>
      </c>
      <c r="GJ5">
        <v>69</v>
      </c>
      <c r="GK5">
        <v>73</v>
      </c>
      <c r="GL5">
        <v>6</v>
      </c>
      <c r="GM5">
        <v>63</v>
      </c>
      <c r="GN5">
        <v>37</v>
      </c>
      <c r="GO5">
        <v>18</v>
      </c>
      <c r="GP5">
        <v>5</v>
      </c>
      <c r="GQ5">
        <v>17</v>
      </c>
      <c r="GR5">
        <v>8</v>
      </c>
      <c r="GS5">
        <v>1</v>
      </c>
      <c r="GT5">
        <v>32</v>
      </c>
      <c r="GU5">
        <v>108</v>
      </c>
      <c r="GV5">
        <v>7</v>
      </c>
      <c r="GW5">
        <v>95</v>
      </c>
      <c r="GX5">
        <v>49</v>
      </c>
      <c r="GY5">
        <v>25</v>
      </c>
      <c r="GZ5">
        <v>8</v>
      </c>
      <c r="HA5">
        <v>23</v>
      </c>
      <c r="HB5">
        <v>15</v>
      </c>
      <c r="HC5">
        <v>1</v>
      </c>
      <c r="HD5">
        <v>44</v>
      </c>
      <c r="HE5">
        <v>68</v>
      </c>
      <c r="HF5">
        <v>86</v>
      </c>
      <c r="HG5">
        <v>66</v>
      </c>
      <c r="HH5">
        <v>76</v>
      </c>
      <c r="HI5">
        <v>72</v>
      </c>
      <c r="HJ5">
        <v>63</v>
      </c>
      <c r="HK5">
        <v>74</v>
      </c>
      <c r="HL5">
        <v>53</v>
      </c>
      <c r="HM5">
        <v>100</v>
      </c>
      <c r="HN5">
        <v>73</v>
      </c>
      <c r="HO5">
        <v>227</v>
      </c>
      <c r="HP5">
        <v>34</v>
      </c>
      <c r="HQ5">
        <v>185</v>
      </c>
      <c r="HR5">
        <v>115</v>
      </c>
      <c r="HS5">
        <v>58</v>
      </c>
      <c r="HT5">
        <v>16</v>
      </c>
      <c r="HU5">
        <v>43</v>
      </c>
      <c r="HV5">
        <v>23</v>
      </c>
      <c r="HW5">
        <v>7</v>
      </c>
      <c r="HX5">
        <v>91</v>
      </c>
      <c r="HY5">
        <v>283</v>
      </c>
      <c r="HZ5">
        <v>39</v>
      </c>
      <c r="IA5">
        <v>232</v>
      </c>
      <c r="IB5">
        <v>138</v>
      </c>
      <c r="IC5">
        <v>68</v>
      </c>
      <c r="ID5">
        <v>21</v>
      </c>
      <c r="IE5">
        <v>53</v>
      </c>
      <c r="IF5">
        <v>29</v>
      </c>
      <c r="IG5">
        <v>8</v>
      </c>
      <c r="IH5">
        <v>113</v>
      </c>
      <c r="II5">
        <v>80</v>
      </c>
      <c r="IJ5">
        <v>87</v>
      </c>
      <c r="IK5">
        <v>80</v>
      </c>
      <c r="IL5">
        <v>83</v>
      </c>
      <c r="IM5">
        <v>85</v>
      </c>
      <c r="IN5">
        <v>76</v>
      </c>
      <c r="IO5">
        <v>81</v>
      </c>
      <c r="IP5">
        <v>79</v>
      </c>
      <c r="IQ5">
        <v>88</v>
      </c>
      <c r="IR5">
        <v>81</v>
      </c>
      <c r="IS5">
        <v>3673504</v>
      </c>
      <c r="IT5">
        <v>581910</v>
      </c>
      <c r="IU5">
        <v>2963158</v>
      </c>
      <c r="IV5">
        <v>2006890</v>
      </c>
      <c r="IW5">
        <v>1091531</v>
      </c>
      <c r="IX5">
        <v>330671</v>
      </c>
      <c r="IY5">
        <v>724124</v>
      </c>
      <c r="IZ5">
        <v>259482</v>
      </c>
      <c r="JA5">
        <v>80022</v>
      </c>
      <c r="JB5">
        <v>1609931</v>
      </c>
      <c r="JC5">
        <v>227</v>
      </c>
      <c r="JD5">
        <v>34</v>
      </c>
      <c r="JE5">
        <v>185</v>
      </c>
      <c r="JF5">
        <v>115</v>
      </c>
      <c r="JG5">
        <v>58</v>
      </c>
      <c r="JH5">
        <v>16</v>
      </c>
      <c r="JI5">
        <v>43</v>
      </c>
      <c r="JJ5">
        <v>23</v>
      </c>
      <c r="JK5">
        <v>7</v>
      </c>
      <c r="JL5">
        <v>91</v>
      </c>
      <c r="JM5">
        <v>16183</v>
      </c>
      <c r="JN5">
        <v>17115</v>
      </c>
      <c r="JO5">
        <v>16017</v>
      </c>
      <c r="JP5">
        <v>17451</v>
      </c>
      <c r="JQ5">
        <v>18820</v>
      </c>
      <c r="JR5">
        <v>20667</v>
      </c>
      <c r="JS5">
        <v>16840</v>
      </c>
      <c r="JT5">
        <v>11282</v>
      </c>
      <c r="JU5">
        <v>11432</v>
      </c>
      <c r="JV5">
        <v>17692</v>
      </c>
    </row>
    <row r="6" spans="1:342" x14ac:dyDescent="0.25">
      <c r="A6">
        <v>5</v>
      </c>
      <c r="B6" t="s">
        <v>514</v>
      </c>
      <c r="C6">
        <v>838</v>
      </c>
      <c r="D6">
        <v>30</v>
      </c>
      <c r="E6">
        <v>720</v>
      </c>
      <c r="F6">
        <v>309</v>
      </c>
      <c r="G6">
        <v>139</v>
      </c>
      <c r="H6">
        <v>40</v>
      </c>
      <c r="I6">
        <v>116</v>
      </c>
      <c r="J6">
        <v>134</v>
      </c>
      <c r="K6">
        <v>49</v>
      </c>
      <c r="L6">
        <v>223</v>
      </c>
      <c r="M6">
        <v>658</v>
      </c>
      <c r="N6">
        <v>21</v>
      </c>
      <c r="O6">
        <v>574</v>
      </c>
      <c r="P6">
        <v>254</v>
      </c>
      <c r="Q6">
        <v>115</v>
      </c>
      <c r="R6">
        <v>30</v>
      </c>
      <c r="S6">
        <v>79</v>
      </c>
      <c r="U6">
        <v>40</v>
      </c>
      <c r="V6">
        <v>157</v>
      </c>
      <c r="W6">
        <v>180</v>
      </c>
      <c r="X6">
        <v>9</v>
      </c>
      <c r="Y6">
        <v>146</v>
      </c>
      <c r="Z6">
        <v>55</v>
      </c>
      <c r="AA6">
        <v>24</v>
      </c>
      <c r="AB6">
        <v>10</v>
      </c>
      <c r="AC6">
        <v>37</v>
      </c>
      <c r="AD6">
        <v>134</v>
      </c>
      <c r="AE6">
        <v>9</v>
      </c>
      <c r="AF6">
        <v>66</v>
      </c>
      <c r="AG6">
        <v>396</v>
      </c>
      <c r="AH6">
        <v>22</v>
      </c>
      <c r="AI6">
        <v>333</v>
      </c>
      <c r="AJ6">
        <v>176</v>
      </c>
      <c r="AK6">
        <v>62</v>
      </c>
      <c r="AL6">
        <v>17</v>
      </c>
      <c r="AM6">
        <v>102</v>
      </c>
      <c r="AN6">
        <v>79</v>
      </c>
      <c r="AO6">
        <v>21</v>
      </c>
      <c r="AP6">
        <v>197</v>
      </c>
      <c r="AQ6">
        <v>261</v>
      </c>
      <c r="AR6">
        <v>8</v>
      </c>
      <c r="AS6">
        <v>227</v>
      </c>
      <c r="AT6">
        <v>69</v>
      </c>
      <c r="AU6">
        <v>47</v>
      </c>
      <c r="AV6">
        <v>11</v>
      </c>
      <c r="AW6">
        <v>14</v>
      </c>
      <c r="AX6">
        <v>39</v>
      </c>
      <c r="AY6">
        <v>19</v>
      </c>
      <c r="AZ6">
        <v>21</v>
      </c>
      <c r="BA6">
        <v>181</v>
      </c>
      <c r="BC6">
        <v>160</v>
      </c>
      <c r="BD6">
        <v>64</v>
      </c>
      <c r="BE6">
        <v>30</v>
      </c>
      <c r="BF6">
        <v>12</v>
      </c>
      <c r="BH6">
        <v>16</v>
      </c>
      <c r="BI6">
        <v>9</v>
      </c>
      <c r="BJ6">
        <v>5</v>
      </c>
      <c r="BK6">
        <v>440</v>
      </c>
      <c r="BL6">
        <v>14</v>
      </c>
      <c r="BM6">
        <v>379</v>
      </c>
      <c r="BN6">
        <v>154</v>
      </c>
      <c r="BO6">
        <v>60</v>
      </c>
      <c r="BP6">
        <v>14</v>
      </c>
      <c r="BQ6">
        <v>48</v>
      </c>
      <c r="BR6">
        <v>71</v>
      </c>
      <c r="BS6">
        <v>39</v>
      </c>
      <c r="BT6">
        <v>106</v>
      </c>
      <c r="BU6">
        <v>62</v>
      </c>
      <c r="BV6">
        <v>2</v>
      </c>
      <c r="BW6">
        <v>57</v>
      </c>
      <c r="BX6">
        <v>22</v>
      </c>
      <c r="BY6">
        <v>10</v>
      </c>
      <c r="BZ6">
        <v>1</v>
      </c>
      <c r="CA6">
        <v>8</v>
      </c>
      <c r="CB6">
        <v>12</v>
      </c>
      <c r="CC6">
        <v>4</v>
      </c>
      <c r="CD6">
        <v>17</v>
      </c>
      <c r="DS6">
        <v>5</v>
      </c>
      <c r="DU6">
        <v>5</v>
      </c>
      <c r="DV6">
        <v>1</v>
      </c>
      <c r="DW6">
        <v>1</v>
      </c>
      <c r="DY6">
        <v>1</v>
      </c>
      <c r="EA6">
        <v>1</v>
      </c>
      <c r="EB6">
        <v>1</v>
      </c>
      <c r="EC6">
        <v>3</v>
      </c>
      <c r="EE6">
        <v>3</v>
      </c>
      <c r="EF6">
        <v>2</v>
      </c>
      <c r="EG6">
        <v>1</v>
      </c>
      <c r="EI6">
        <v>2</v>
      </c>
      <c r="EL6">
        <v>2</v>
      </c>
      <c r="FG6">
        <v>369</v>
      </c>
      <c r="FH6">
        <v>10</v>
      </c>
      <c r="FI6">
        <v>334</v>
      </c>
      <c r="FJ6">
        <v>138</v>
      </c>
      <c r="FK6">
        <v>64</v>
      </c>
      <c r="FL6">
        <v>11</v>
      </c>
      <c r="FM6">
        <v>40</v>
      </c>
      <c r="FN6">
        <v>58</v>
      </c>
      <c r="FO6">
        <v>27</v>
      </c>
      <c r="FP6">
        <v>111</v>
      </c>
      <c r="FQ6">
        <v>618</v>
      </c>
      <c r="FR6">
        <v>12</v>
      </c>
      <c r="FS6">
        <v>569</v>
      </c>
      <c r="FT6">
        <v>240</v>
      </c>
      <c r="FU6">
        <v>114</v>
      </c>
      <c r="FV6">
        <v>25</v>
      </c>
      <c r="FW6">
        <v>59</v>
      </c>
      <c r="FX6">
        <v>94</v>
      </c>
      <c r="FY6">
        <v>62</v>
      </c>
      <c r="FZ6">
        <v>167</v>
      </c>
      <c r="GA6">
        <v>60</v>
      </c>
      <c r="GB6">
        <v>83</v>
      </c>
      <c r="GC6">
        <v>59</v>
      </c>
      <c r="GD6">
        <v>58</v>
      </c>
      <c r="GE6">
        <v>56</v>
      </c>
      <c r="GF6">
        <v>44</v>
      </c>
      <c r="GG6">
        <v>68</v>
      </c>
      <c r="GH6">
        <v>62</v>
      </c>
      <c r="GI6">
        <v>44</v>
      </c>
      <c r="GJ6">
        <v>67</v>
      </c>
      <c r="GK6">
        <v>65</v>
      </c>
      <c r="GM6">
        <v>52</v>
      </c>
      <c r="GN6">
        <v>24</v>
      </c>
      <c r="GO6">
        <v>9</v>
      </c>
      <c r="GP6">
        <v>1</v>
      </c>
      <c r="GQ6">
        <v>9</v>
      </c>
      <c r="GR6">
        <v>5</v>
      </c>
      <c r="GS6">
        <v>10</v>
      </c>
      <c r="GT6">
        <v>19</v>
      </c>
      <c r="GU6">
        <v>106</v>
      </c>
      <c r="GW6">
        <v>87</v>
      </c>
      <c r="GX6">
        <v>38</v>
      </c>
      <c r="GY6">
        <v>16</v>
      </c>
      <c r="GZ6">
        <v>1</v>
      </c>
      <c r="HA6">
        <v>11</v>
      </c>
      <c r="HB6">
        <v>7</v>
      </c>
      <c r="HC6">
        <v>18</v>
      </c>
      <c r="HD6">
        <v>25</v>
      </c>
      <c r="HE6">
        <v>61</v>
      </c>
      <c r="HG6">
        <v>60</v>
      </c>
      <c r="HH6">
        <v>63</v>
      </c>
      <c r="HI6">
        <v>56</v>
      </c>
      <c r="HJ6">
        <v>100</v>
      </c>
      <c r="HK6">
        <v>82</v>
      </c>
      <c r="HL6">
        <v>71</v>
      </c>
      <c r="HM6">
        <v>56</v>
      </c>
      <c r="HN6">
        <v>76</v>
      </c>
      <c r="HO6">
        <v>329</v>
      </c>
      <c r="HP6">
        <v>9</v>
      </c>
      <c r="HQ6">
        <v>306</v>
      </c>
      <c r="HR6">
        <v>122</v>
      </c>
      <c r="HS6">
        <v>52</v>
      </c>
      <c r="HT6">
        <v>14</v>
      </c>
      <c r="HU6">
        <v>32</v>
      </c>
      <c r="HV6">
        <v>54</v>
      </c>
      <c r="HW6">
        <v>15</v>
      </c>
      <c r="HX6">
        <v>104</v>
      </c>
      <c r="HY6">
        <v>399</v>
      </c>
      <c r="HZ6">
        <v>10</v>
      </c>
      <c r="IA6">
        <v>368</v>
      </c>
      <c r="IB6">
        <v>149</v>
      </c>
      <c r="IC6">
        <v>65</v>
      </c>
      <c r="ID6">
        <v>16</v>
      </c>
      <c r="IE6">
        <v>40</v>
      </c>
      <c r="IF6">
        <v>64</v>
      </c>
      <c r="IG6">
        <v>22</v>
      </c>
      <c r="IH6">
        <v>123</v>
      </c>
      <c r="II6">
        <v>83</v>
      </c>
      <c r="IJ6">
        <v>90</v>
      </c>
      <c r="IK6">
        <v>83</v>
      </c>
      <c r="IL6">
        <v>82</v>
      </c>
      <c r="IM6">
        <v>80</v>
      </c>
      <c r="IN6">
        <v>88</v>
      </c>
      <c r="IO6">
        <v>80</v>
      </c>
      <c r="IP6">
        <v>84</v>
      </c>
      <c r="IQ6">
        <v>68</v>
      </c>
      <c r="IR6">
        <v>85</v>
      </c>
      <c r="IS6">
        <v>4582741</v>
      </c>
      <c r="IT6">
        <v>207149</v>
      </c>
      <c r="IU6">
        <v>4229557</v>
      </c>
      <c r="IV6">
        <v>1719609</v>
      </c>
      <c r="IW6">
        <v>825770</v>
      </c>
      <c r="IX6">
        <v>224757</v>
      </c>
      <c r="IY6">
        <v>468194</v>
      </c>
      <c r="IZ6">
        <v>741308</v>
      </c>
      <c r="JA6">
        <v>120107</v>
      </c>
      <c r="JB6">
        <v>1384670</v>
      </c>
      <c r="JC6">
        <v>329</v>
      </c>
      <c r="JD6">
        <v>9</v>
      </c>
      <c r="JE6">
        <v>306</v>
      </c>
      <c r="JF6">
        <v>122</v>
      </c>
      <c r="JG6">
        <v>52</v>
      </c>
      <c r="JH6">
        <v>14</v>
      </c>
      <c r="JI6">
        <v>32</v>
      </c>
      <c r="JJ6">
        <v>54</v>
      </c>
      <c r="JK6">
        <v>15</v>
      </c>
      <c r="JL6">
        <v>104</v>
      </c>
      <c r="JM6">
        <v>13929</v>
      </c>
      <c r="JN6">
        <v>23017</v>
      </c>
      <c r="JO6">
        <v>13822</v>
      </c>
      <c r="JP6">
        <v>14095</v>
      </c>
      <c r="JQ6">
        <v>15880</v>
      </c>
      <c r="JR6">
        <v>16054</v>
      </c>
      <c r="JS6">
        <v>14631</v>
      </c>
      <c r="JT6">
        <v>13728</v>
      </c>
      <c r="JU6">
        <v>8007</v>
      </c>
      <c r="JV6">
        <v>13314</v>
      </c>
    </row>
    <row r="7" spans="1:342" x14ac:dyDescent="0.25">
      <c r="A7">
        <v>6</v>
      </c>
      <c r="B7" t="s">
        <v>528</v>
      </c>
      <c r="C7">
        <v>735</v>
      </c>
      <c r="D7">
        <v>12</v>
      </c>
      <c r="E7">
        <v>639</v>
      </c>
      <c r="F7">
        <v>265</v>
      </c>
      <c r="G7">
        <v>117</v>
      </c>
      <c r="H7">
        <v>36</v>
      </c>
      <c r="I7">
        <v>121</v>
      </c>
      <c r="J7">
        <v>88</v>
      </c>
      <c r="K7">
        <v>28</v>
      </c>
      <c r="L7">
        <v>247</v>
      </c>
      <c r="M7">
        <v>623</v>
      </c>
      <c r="N7">
        <v>12</v>
      </c>
      <c r="O7">
        <v>545</v>
      </c>
      <c r="P7">
        <v>239</v>
      </c>
      <c r="Q7">
        <v>101</v>
      </c>
      <c r="R7">
        <v>30</v>
      </c>
      <c r="S7">
        <v>97</v>
      </c>
      <c r="U7">
        <v>18</v>
      </c>
      <c r="V7">
        <v>203</v>
      </c>
      <c r="W7">
        <v>112</v>
      </c>
      <c r="Y7">
        <v>94</v>
      </c>
      <c r="Z7">
        <v>26</v>
      </c>
      <c r="AA7">
        <v>16</v>
      </c>
      <c r="AB7">
        <v>6</v>
      </c>
      <c r="AC7">
        <v>24</v>
      </c>
      <c r="AD7">
        <v>88</v>
      </c>
      <c r="AE7">
        <v>10</v>
      </c>
      <c r="AF7">
        <v>44</v>
      </c>
      <c r="AG7">
        <v>363</v>
      </c>
      <c r="AH7">
        <v>11</v>
      </c>
      <c r="AI7">
        <v>309</v>
      </c>
      <c r="AJ7">
        <v>149</v>
      </c>
      <c r="AK7">
        <v>52</v>
      </c>
      <c r="AL7">
        <v>14</v>
      </c>
      <c r="AM7">
        <v>104</v>
      </c>
      <c r="AN7">
        <v>58</v>
      </c>
      <c r="AO7">
        <v>21</v>
      </c>
      <c r="AP7">
        <v>216</v>
      </c>
      <c r="AQ7">
        <v>185</v>
      </c>
      <c r="AS7">
        <v>167</v>
      </c>
      <c r="AT7">
        <v>46</v>
      </c>
      <c r="AU7">
        <v>37</v>
      </c>
      <c r="AV7">
        <v>15</v>
      </c>
      <c r="AW7">
        <v>13</v>
      </c>
      <c r="AX7">
        <v>22</v>
      </c>
      <c r="AY7">
        <v>3</v>
      </c>
      <c r="AZ7">
        <v>25</v>
      </c>
      <c r="BA7">
        <v>187</v>
      </c>
      <c r="BB7">
        <v>1</v>
      </c>
      <c r="BC7">
        <v>163</v>
      </c>
      <c r="BD7">
        <v>70</v>
      </c>
      <c r="BE7">
        <v>28</v>
      </c>
      <c r="BF7">
        <v>7</v>
      </c>
      <c r="BG7">
        <v>4</v>
      </c>
      <c r="BH7">
        <v>8</v>
      </c>
      <c r="BI7">
        <v>4</v>
      </c>
      <c r="BJ7">
        <v>6</v>
      </c>
      <c r="BK7">
        <v>294</v>
      </c>
      <c r="BL7">
        <v>7</v>
      </c>
      <c r="BM7">
        <v>246</v>
      </c>
      <c r="BN7">
        <v>110</v>
      </c>
      <c r="BO7">
        <v>59</v>
      </c>
      <c r="BP7">
        <v>24</v>
      </c>
      <c r="BQ7">
        <v>67</v>
      </c>
      <c r="BR7">
        <v>36</v>
      </c>
      <c r="BS7">
        <v>12</v>
      </c>
      <c r="BT7">
        <v>119</v>
      </c>
      <c r="BU7">
        <v>419</v>
      </c>
      <c r="BV7">
        <v>6</v>
      </c>
      <c r="BW7">
        <v>378</v>
      </c>
      <c r="BX7">
        <v>151</v>
      </c>
      <c r="BY7">
        <v>65</v>
      </c>
      <c r="BZ7">
        <v>19</v>
      </c>
      <c r="CA7">
        <v>65</v>
      </c>
      <c r="CB7">
        <v>44</v>
      </c>
      <c r="CC7">
        <v>15</v>
      </c>
      <c r="CD7">
        <v>133</v>
      </c>
      <c r="CO7">
        <v>11</v>
      </c>
      <c r="CP7">
        <v>1</v>
      </c>
      <c r="CQ7">
        <v>10</v>
      </c>
      <c r="CR7">
        <v>6</v>
      </c>
      <c r="CS7">
        <v>2</v>
      </c>
      <c r="CU7">
        <v>1</v>
      </c>
      <c r="CV7">
        <v>1</v>
      </c>
      <c r="CW7">
        <v>1</v>
      </c>
      <c r="CX7">
        <v>3</v>
      </c>
      <c r="CY7">
        <v>3</v>
      </c>
      <c r="DA7">
        <v>3</v>
      </c>
      <c r="DB7">
        <v>1</v>
      </c>
      <c r="DH7">
        <v>1</v>
      </c>
      <c r="DS7">
        <v>33</v>
      </c>
      <c r="DT7">
        <v>2</v>
      </c>
      <c r="DU7">
        <v>28</v>
      </c>
      <c r="DV7">
        <v>11</v>
      </c>
      <c r="DW7">
        <v>6</v>
      </c>
      <c r="DX7">
        <v>2</v>
      </c>
      <c r="DY7">
        <v>5</v>
      </c>
      <c r="DZ7">
        <v>4</v>
      </c>
      <c r="EA7">
        <v>3</v>
      </c>
      <c r="EB7">
        <v>12</v>
      </c>
      <c r="EC7">
        <v>8</v>
      </c>
      <c r="EE7">
        <v>8</v>
      </c>
      <c r="EF7">
        <v>3</v>
      </c>
      <c r="EG7">
        <v>2</v>
      </c>
      <c r="EH7">
        <v>1</v>
      </c>
      <c r="EI7">
        <v>1</v>
      </c>
      <c r="EJ7">
        <v>1</v>
      </c>
      <c r="EL7">
        <v>3</v>
      </c>
      <c r="EW7">
        <v>1</v>
      </c>
      <c r="EY7">
        <v>1</v>
      </c>
      <c r="EZ7">
        <v>1</v>
      </c>
      <c r="FG7">
        <v>171</v>
      </c>
      <c r="FH7">
        <v>3</v>
      </c>
      <c r="FI7">
        <v>153</v>
      </c>
      <c r="FJ7">
        <v>66</v>
      </c>
      <c r="FK7">
        <v>21</v>
      </c>
      <c r="FL7">
        <v>8</v>
      </c>
      <c r="FM7">
        <v>38</v>
      </c>
      <c r="FN7">
        <v>25</v>
      </c>
      <c r="FO7">
        <v>3</v>
      </c>
      <c r="FP7">
        <v>71</v>
      </c>
      <c r="FQ7">
        <v>329</v>
      </c>
      <c r="FR7">
        <v>3</v>
      </c>
      <c r="FS7">
        <v>296</v>
      </c>
      <c r="FT7">
        <v>131</v>
      </c>
      <c r="FU7">
        <v>61</v>
      </c>
      <c r="FV7">
        <v>22</v>
      </c>
      <c r="FW7">
        <v>65</v>
      </c>
      <c r="FX7">
        <v>50</v>
      </c>
      <c r="FY7">
        <v>9</v>
      </c>
      <c r="FZ7">
        <v>121</v>
      </c>
      <c r="GA7">
        <v>52</v>
      </c>
      <c r="GB7">
        <v>100</v>
      </c>
      <c r="GC7">
        <v>52</v>
      </c>
      <c r="GD7">
        <v>50</v>
      </c>
      <c r="GE7">
        <v>34</v>
      </c>
      <c r="GF7">
        <v>36</v>
      </c>
      <c r="GG7">
        <v>59</v>
      </c>
      <c r="GH7">
        <v>50</v>
      </c>
      <c r="GI7">
        <v>33</v>
      </c>
      <c r="GJ7">
        <v>59</v>
      </c>
      <c r="GK7">
        <v>16</v>
      </c>
      <c r="GM7">
        <v>15</v>
      </c>
      <c r="GN7">
        <v>8</v>
      </c>
      <c r="GO7">
        <v>4</v>
      </c>
      <c r="GP7">
        <v>2</v>
      </c>
      <c r="GQ7">
        <v>4</v>
      </c>
      <c r="GR7">
        <v>3</v>
      </c>
      <c r="GS7">
        <v>1</v>
      </c>
      <c r="GT7">
        <v>5</v>
      </c>
      <c r="GU7">
        <v>34</v>
      </c>
      <c r="GW7">
        <v>32</v>
      </c>
      <c r="GX7">
        <v>16</v>
      </c>
      <c r="GY7">
        <v>12</v>
      </c>
      <c r="GZ7">
        <v>4</v>
      </c>
      <c r="HA7">
        <v>5</v>
      </c>
      <c r="HB7">
        <v>4</v>
      </c>
      <c r="HC7">
        <v>2</v>
      </c>
      <c r="HD7">
        <v>10</v>
      </c>
      <c r="HE7">
        <v>47</v>
      </c>
      <c r="HG7">
        <v>47</v>
      </c>
      <c r="HH7">
        <v>50</v>
      </c>
      <c r="HI7">
        <v>33</v>
      </c>
      <c r="HJ7">
        <v>50</v>
      </c>
      <c r="HK7">
        <v>80</v>
      </c>
      <c r="HL7">
        <v>75</v>
      </c>
      <c r="HM7">
        <v>50</v>
      </c>
      <c r="HN7">
        <v>50</v>
      </c>
      <c r="HO7">
        <v>183</v>
      </c>
      <c r="HP7">
        <v>0</v>
      </c>
      <c r="HQ7">
        <v>170</v>
      </c>
      <c r="HR7">
        <v>72</v>
      </c>
      <c r="HS7">
        <v>18</v>
      </c>
      <c r="HT7">
        <v>5</v>
      </c>
      <c r="HU7">
        <v>28</v>
      </c>
      <c r="HV7">
        <v>17</v>
      </c>
      <c r="HW7">
        <v>4</v>
      </c>
      <c r="HX7">
        <v>69</v>
      </c>
      <c r="HY7">
        <v>215</v>
      </c>
      <c r="HZ7">
        <v>1</v>
      </c>
      <c r="IA7">
        <v>202</v>
      </c>
      <c r="IB7">
        <v>80</v>
      </c>
      <c r="IC7">
        <v>23</v>
      </c>
      <c r="ID7">
        <v>8</v>
      </c>
      <c r="IE7">
        <v>31</v>
      </c>
      <c r="IF7">
        <v>22</v>
      </c>
      <c r="IG7">
        <v>6</v>
      </c>
      <c r="IH7">
        <v>79</v>
      </c>
      <c r="II7">
        <v>85</v>
      </c>
      <c r="IJ7">
        <v>0</v>
      </c>
      <c r="IK7">
        <v>84</v>
      </c>
      <c r="IL7">
        <v>90</v>
      </c>
      <c r="IM7">
        <v>78</v>
      </c>
      <c r="IN7">
        <v>63</v>
      </c>
      <c r="IO7">
        <v>90</v>
      </c>
      <c r="IP7">
        <v>77</v>
      </c>
      <c r="IQ7">
        <v>67</v>
      </c>
      <c r="IR7">
        <v>87</v>
      </c>
      <c r="IS7">
        <v>2552944</v>
      </c>
      <c r="IU7">
        <v>2374968</v>
      </c>
      <c r="IV7">
        <v>946713</v>
      </c>
      <c r="IW7">
        <v>259978</v>
      </c>
      <c r="IX7">
        <v>74310</v>
      </c>
      <c r="IY7">
        <v>238240</v>
      </c>
      <c r="IZ7">
        <v>182942</v>
      </c>
      <c r="JA7">
        <v>52604</v>
      </c>
      <c r="JB7">
        <v>770245</v>
      </c>
      <c r="JC7">
        <v>183</v>
      </c>
      <c r="JE7">
        <v>170</v>
      </c>
      <c r="JF7">
        <v>72</v>
      </c>
      <c r="JG7">
        <v>18</v>
      </c>
      <c r="JH7">
        <v>5</v>
      </c>
      <c r="JI7">
        <v>28</v>
      </c>
      <c r="JJ7">
        <v>17</v>
      </c>
      <c r="JK7">
        <v>4</v>
      </c>
      <c r="JL7">
        <v>69</v>
      </c>
      <c r="JM7">
        <v>13951</v>
      </c>
      <c r="JO7">
        <v>13970</v>
      </c>
      <c r="JP7">
        <v>13149</v>
      </c>
      <c r="JQ7">
        <v>14443</v>
      </c>
      <c r="JR7">
        <v>14862</v>
      </c>
      <c r="JS7">
        <v>8509</v>
      </c>
      <c r="JT7">
        <v>10761</v>
      </c>
      <c r="JU7">
        <v>13151</v>
      </c>
      <c r="JV7">
        <v>11163</v>
      </c>
    </row>
    <row r="8" spans="1:342" x14ac:dyDescent="0.25">
      <c r="A8">
        <v>7</v>
      </c>
      <c r="B8" t="s">
        <v>522</v>
      </c>
      <c r="C8">
        <v>388</v>
      </c>
      <c r="D8">
        <v>6</v>
      </c>
      <c r="E8">
        <v>364</v>
      </c>
      <c r="F8">
        <v>146</v>
      </c>
      <c r="G8">
        <v>92</v>
      </c>
      <c r="H8">
        <v>26</v>
      </c>
      <c r="I8">
        <v>61</v>
      </c>
      <c r="J8">
        <v>55</v>
      </c>
      <c r="K8">
        <v>24</v>
      </c>
      <c r="L8">
        <v>118</v>
      </c>
      <c r="M8">
        <v>326</v>
      </c>
      <c r="N8">
        <v>5</v>
      </c>
      <c r="O8">
        <v>306</v>
      </c>
      <c r="P8">
        <v>122</v>
      </c>
      <c r="Q8">
        <v>72</v>
      </c>
      <c r="R8">
        <v>21</v>
      </c>
      <c r="S8">
        <v>49</v>
      </c>
      <c r="U8">
        <v>18</v>
      </c>
      <c r="V8">
        <v>91</v>
      </c>
      <c r="W8">
        <v>62</v>
      </c>
      <c r="X8">
        <v>1</v>
      </c>
      <c r="Y8">
        <v>58</v>
      </c>
      <c r="Z8">
        <v>24</v>
      </c>
      <c r="AA8">
        <v>20</v>
      </c>
      <c r="AB8">
        <v>5</v>
      </c>
      <c r="AC8">
        <v>12</v>
      </c>
      <c r="AD8">
        <v>55</v>
      </c>
      <c r="AE8">
        <v>6</v>
      </c>
      <c r="AF8">
        <v>27</v>
      </c>
      <c r="AG8">
        <v>173</v>
      </c>
      <c r="AH8">
        <v>6</v>
      </c>
      <c r="AI8">
        <v>159</v>
      </c>
      <c r="AJ8">
        <v>84</v>
      </c>
      <c r="AK8">
        <v>50</v>
      </c>
      <c r="AL8">
        <v>13</v>
      </c>
      <c r="AM8">
        <v>56</v>
      </c>
      <c r="AN8">
        <v>32</v>
      </c>
      <c r="AO8">
        <v>9</v>
      </c>
      <c r="AP8">
        <v>107</v>
      </c>
      <c r="AQ8">
        <v>109</v>
      </c>
      <c r="AS8">
        <v>106</v>
      </c>
      <c r="AT8">
        <v>23</v>
      </c>
      <c r="AU8">
        <v>20</v>
      </c>
      <c r="AV8">
        <v>6</v>
      </c>
      <c r="AW8">
        <v>5</v>
      </c>
      <c r="AX8">
        <v>15</v>
      </c>
      <c r="AY8">
        <v>10</v>
      </c>
      <c r="AZ8">
        <v>10</v>
      </c>
      <c r="BA8">
        <v>106</v>
      </c>
      <c r="BC8">
        <v>99</v>
      </c>
      <c r="BD8">
        <v>39</v>
      </c>
      <c r="BE8">
        <v>22</v>
      </c>
      <c r="BF8">
        <v>7</v>
      </c>
      <c r="BH8">
        <v>8</v>
      </c>
      <c r="BI8">
        <v>5</v>
      </c>
      <c r="BJ8">
        <v>1</v>
      </c>
      <c r="BK8">
        <v>318</v>
      </c>
      <c r="BL8">
        <v>5</v>
      </c>
      <c r="BM8">
        <v>298</v>
      </c>
      <c r="BN8">
        <v>129</v>
      </c>
      <c r="BO8">
        <v>75</v>
      </c>
      <c r="BP8">
        <v>24</v>
      </c>
      <c r="BQ8">
        <v>56</v>
      </c>
      <c r="BR8">
        <v>38</v>
      </c>
      <c r="BS8">
        <v>21</v>
      </c>
      <c r="BT8">
        <v>104</v>
      </c>
      <c r="BU8">
        <v>99</v>
      </c>
      <c r="BV8">
        <v>3</v>
      </c>
      <c r="BW8">
        <v>95</v>
      </c>
      <c r="BX8">
        <v>37</v>
      </c>
      <c r="BY8">
        <v>26</v>
      </c>
      <c r="BZ8">
        <v>5</v>
      </c>
      <c r="CA8">
        <v>15</v>
      </c>
      <c r="CB8">
        <v>18</v>
      </c>
      <c r="CC8">
        <v>7</v>
      </c>
      <c r="CD8">
        <v>26</v>
      </c>
      <c r="DS8">
        <v>55</v>
      </c>
      <c r="DT8">
        <v>3</v>
      </c>
      <c r="DU8">
        <v>52</v>
      </c>
      <c r="DV8">
        <v>22</v>
      </c>
      <c r="DW8">
        <v>14</v>
      </c>
      <c r="DX8">
        <v>4</v>
      </c>
      <c r="DY8">
        <v>10</v>
      </c>
      <c r="DZ8">
        <v>10</v>
      </c>
      <c r="EA8">
        <v>2</v>
      </c>
      <c r="EB8">
        <v>15</v>
      </c>
      <c r="EC8">
        <v>11</v>
      </c>
      <c r="EE8">
        <v>11</v>
      </c>
      <c r="EF8">
        <v>5</v>
      </c>
      <c r="EG8">
        <v>3</v>
      </c>
      <c r="EH8">
        <v>2</v>
      </c>
      <c r="EI8">
        <v>1</v>
      </c>
      <c r="EJ8">
        <v>3</v>
      </c>
      <c r="EK8">
        <v>1</v>
      </c>
      <c r="EL8">
        <v>3</v>
      </c>
      <c r="FG8">
        <v>110</v>
      </c>
      <c r="FI8">
        <v>104</v>
      </c>
      <c r="FJ8">
        <v>43</v>
      </c>
      <c r="FK8">
        <v>18</v>
      </c>
      <c r="FL8">
        <v>6</v>
      </c>
      <c r="FM8">
        <v>24</v>
      </c>
      <c r="FN8">
        <v>13</v>
      </c>
      <c r="FO8">
        <v>10</v>
      </c>
      <c r="FP8">
        <v>35</v>
      </c>
      <c r="FQ8">
        <v>227</v>
      </c>
      <c r="FS8">
        <v>218</v>
      </c>
      <c r="FT8">
        <v>96</v>
      </c>
      <c r="FU8">
        <v>49</v>
      </c>
      <c r="FV8">
        <v>16</v>
      </c>
      <c r="FW8">
        <v>43</v>
      </c>
      <c r="FX8">
        <v>29</v>
      </c>
      <c r="FY8">
        <v>20</v>
      </c>
      <c r="FZ8">
        <v>64</v>
      </c>
      <c r="GA8">
        <v>49</v>
      </c>
      <c r="GC8">
        <v>48</v>
      </c>
      <c r="GD8">
        <v>45</v>
      </c>
      <c r="GE8">
        <v>37</v>
      </c>
      <c r="GF8">
        <v>38</v>
      </c>
      <c r="GG8">
        <v>56</v>
      </c>
      <c r="GH8">
        <v>45</v>
      </c>
      <c r="GI8">
        <v>50</v>
      </c>
      <c r="GJ8">
        <v>55</v>
      </c>
      <c r="GK8">
        <v>10</v>
      </c>
      <c r="GM8">
        <v>9</v>
      </c>
      <c r="GN8">
        <v>5</v>
      </c>
      <c r="GO8">
        <v>2</v>
      </c>
      <c r="GP8">
        <v>0</v>
      </c>
      <c r="GQ8">
        <v>3</v>
      </c>
      <c r="GR8">
        <v>3</v>
      </c>
      <c r="GS8">
        <v>2</v>
      </c>
      <c r="GT8">
        <v>4</v>
      </c>
      <c r="GU8">
        <v>18</v>
      </c>
      <c r="GW8">
        <v>17</v>
      </c>
      <c r="GX8">
        <v>8</v>
      </c>
      <c r="GY8">
        <v>6</v>
      </c>
      <c r="GZ8">
        <v>2</v>
      </c>
      <c r="HA8">
        <v>4</v>
      </c>
      <c r="HB8">
        <v>4</v>
      </c>
      <c r="HC8">
        <v>5</v>
      </c>
      <c r="HD8">
        <v>6</v>
      </c>
      <c r="HE8">
        <v>56</v>
      </c>
      <c r="HG8">
        <v>53</v>
      </c>
      <c r="HH8">
        <v>63</v>
      </c>
      <c r="HI8">
        <v>33</v>
      </c>
      <c r="HJ8">
        <v>0</v>
      </c>
      <c r="HK8">
        <v>75</v>
      </c>
      <c r="HL8">
        <v>75</v>
      </c>
      <c r="HM8">
        <v>40</v>
      </c>
      <c r="HN8">
        <v>67</v>
      </c>
      <c r="HO8">
        <v>157</v>
      </c>
      <c r="HP8">
        <v>2</v>
      </c>
      <c r="HQ8">
        <v>149</v>
      </c>
      <c r="HR8">
        <v>69</v>
      </c>
      <c r="HS8">
        <v>21</v>
      </c>
      <c r="HT8">
        <v>11</v>
      </c>
      <c r="HU8">
        <v>23</v>
      </c>
      <c r="HV8">
        <v>19</v>
      </c>
      <c r="HW8">
        <v>8</v>
      </c>
      <c r="HX8">
        <v>55</v>
      </c>
      <c r="HY8">
        <v>198</v>
      </c>
      <c r="HZ8">
        <v>2</v>
      </c>
      <c r="IA8">
        <v>189</v>
      </c>
      <c r="IB8">
        <v>88</v>
      </c>
      <c r="IC8">
        <v>29</v>
      </c>
      <c r="ID8">
        <v>14</v>
      </c>
      <c r="IE8">
        <v>31</v>
      </c>
      <c r="IF8">
        <v>22</v>
      </c>
      <c r="IG8">
        <v>10</v>
      </c>
      <c r="IH8">
        <v>67</v>
      </c>
      <c r="II8">
        <v>79</v>
      </c>
      <c r="IJ8">
        <v>100</v>
      </c>
      <c r="IK8">
        <v>79</v>
      </c>
      <c r="IL8">
        <v>78</v>
      </c>
      <c r="IM8">
        <v>72</v>
      </c>
      <c r="IN8">
        <v>79</v>
      </c>
      <c r="IO8">
        <v>74</v>
      </c>
      <c r="IP8">
        <v>86</v>
      </c>
      <c r="IQ8">
        <v>80</v>
      </c>
      <c r="IR8">
        <v>82</v>
      </c>
      <c r="IS8">
        <v>2033333</v>
      </c>
      <c r="IT8">
        <v>7958</v>
      </c>
      <c r="IU8">
        <v>1970568</v>
      </c>
      <c r="IV8">
        <v>941395</v>
      </c>
      <c r="IW8">
        <v>237752</v>
      </c>
      <c r="IX8">
        <v>111555</v>
      </c>
      <c r="IY8">
        <v>209768</v>
      </c>
      <c r="IZ8">
        <v>227126</v>
      </c>
      <c r="JA8">
        <v>77683</v>
      </c>
      <c r="JB8">
        <v>606139</v>
      </c>
      <c r="JC8">
        <v>157</v>
      </c>
      <c r="JD8">
        <v>2</v>
      </c>
      <c r="JE8">
        <v>149</v>
      </c>
      <c r="JF8">
        <v>69</v>
      </c>
      <c r="JG8">
        <v>21</v>
      </c>
      <c r="JH8">
        <v>11</v>
      </c>
      <c r="JI8">
        <v>23</v>
      </c>
      <c r="JJ8">
        <v>19</v>
      </c>
      <c r="JK8">
        <v>8</v>
      </c>
      <c r="JL8">
        <v>55</v>
      </c>
      <c r="JM8">
        <v>12951</v>
      </c>
      <c r="JN8">
        <v>3979</v>
      </c>
      <c r="JO8">
        <v>13225</v>
      </c>
      <c r="JP8">
        <v>13643</v>
      </c>
      <c r="JQ8">
        <v>11322</v>
      </c>
      <c r="JR8">
        <v>10141</v>
      </c>
      <c r="JS8">
        <v>9120</v>
      </c>
      <c r="JT8">
        <v>11954</v>
      </c>
      <c r="JU8">
        <v>9710</v>
      </c>
      <c r="JV8">
        <v>11021</v>
      </c>
    </row>
    <row r="9" spans="1:342" x14ac:dyDescent="0.25">
      <c r="A9">
        <v>8</v>
      </c>
      <c r="B9" t="s">
        <v>539</v>
      </c>
      <c r="C9">
        <v>3209</v>
      </c>
      <c r="D9">
        <v>125</v>
      </c>
      <c r="E9">
        <v>2724</v>
      </c>
      <c r="F9">
        <v>1388</v>
      </c>
      <c r="G9">
        <v>1191</v>
      </c>
      <c r="H9">
        <v>643</v>
      </c>
      <c r="I9">
        <v>553</v>
      </c>
      <c r="J9">
        <v>475</v>
      </c>
      <c r="K9">
        <v>189</v>
      </c>
      <c r="L9">
        <v>1258</v>
      </c>
      <c r="M9">
        <v>2595</v>
      </c>
      <c r="N9">
        <v>92</v>
      </c>
      <c r="O9">
        <v>2230</v>
      </c>
      <c r="P9">
        <v>1197</v>
      </c>
      <c r="Q9">
        <v>941</v>
      </c>
      <c r="R9">
        <v>498</v>
      </c>
      <c r="S9">
        <v>439</v>
      </c>
      <c r="U9">
        <v>169</v>
      </c>
      <c r="V9">
        <v>987</v>
      </c>
      <c r="W9">
        <v>614</v>
      </c>
      <c r="X9">
        <v>33</v>
      </c>
      <c r="Y9">
        <v>494</v>
      </c>
      <c r="Z9">
        <v>191</v>
      </c>
      <c r="AA9">
        <v>250</v>
      </c>
      <c r="AB9">
        <v>145</v>
      </c>
      <c r="AC9">
        <v>114</v>
      </c>
      <c r="AD9">
        <v>475</v>
      </c>
      <c r="AE9">
        <v>20</v>
      </c>
      <c r="AF9">
        <v>271</v>
      </c>
      <c r="AG9">
        <v>1426</v>
      </c>
      <c r="AH9">
        <v>98</v>
      </c>
      <c r="AI9">
        <v>1161</v>
      </c>
      <c r="AJ9">
        <v>657</v>
      </c>
      <c r="AK9">
        <v>543</v>
      </c>
      <c r="AL9">
        <v>316</v>
      </c>
      <c r="AM9">
        <v>452</v>
      </c>
      <c r="AN9">
        <v>269</v>
      </c>
      <c r="AO9">
        <v>68</v>
      </c>
      <c r="AP9">
        <v>868</v>
      </c>
      <c r="AQ9">
        <v>1071</v>
      </c>
      <c r="AR9">
        <v>25</v>
      </c>
      <c r="AS9">
        <v>950</v>
      </c>
      <c r="AT9">
        <v>457</v>
      </c>
      <c r="AU9">
        <v>448</v>
      </c>
      <c r="AV9">
        <v>237</v>
      </c>
      <c r="AW9">
        <v>90</v>
      </c>
      <c r="AX9">
        <v>154</v>
      </c>
      <c r="AY9">
        <v>71</v>
      </c>
      <c r="AZ9">
        <v>337</v>
      </c>
      <c r="BA9">
        <v>712</v>
      </c>
      <c r="BB9">
        <v>2</v>
      </c>
      <c r="BC9">
        <v>613</v>
      </c>
      <c r="BD9">
        <v>274</v>
      </c>
      <c r="BE9">
        <v>200</v>
      </c>
      <c r="BF9">
        <v>90</v>
      </c>
      <c r="BG9">
        <v>11</v>
      </c>
      <c r="BH9">
        <v>52</v>
      </c>
      <c r="BI9">
        <v>50</v>
      </c>
      <c r="BJ9">
        <v>53</v>
      </c>
      <c r="BK9">
        <v>2920</v>
      </c>
      <c r="BL9">
        <v>122</v>
      </c>
      <c r="BM9">
        <v>2506</v>
      </c>
      <c r="BN9">
        <v>1292</v>
      </c>
      <c r="BO9">
        <v>965</v>
      </c>
      <c r="BP9">
        <v>491</v>
      </c>
      <c r="BQ9">
        <v>585</v>
      </c>
      <c r="BR9">
        <v>387</v>
      </c>
      <c r="BS9">
        <v>162</v>
      </c>
      <c r="BT9">
        <v>1150</v>
      </c>
      <c r="BU9">
        <v>211</v>
      </c>
      <c r="BV9">
        <v>9</v>
      </c>
      <c r="BW9">
        <v>181</v>
      </c>
      <c r="BX9">
        <v>87</v>
      </c>
      <c r="BY9">
        <v>73</v>
      </c>
      <c r="BZ9">
        <v>39</v>
      </c>
      <c r="CA9">
        <v>32</v>
      </c>
      <c r="CB9">
        <v>25</v>
      </c>
      <c r="CC9">
        <v>19</v>
      </c>
      <c r="CD9">
        <v>83</v>
      </c>
      <c r="CO9">
        <v>21</v>
      </c>
      <c r="CP9">
        <v>2</v>
      </c>
      <c r="CQ9">
        <v>16</v>
      </c>
      <c r="CR9">
        <v>11</v>
      </c>
      <c r="CS9">
        <v>11</v>
      </c>
      <c r="CT9">
        <v>6</v>
      </c>
      <c r="CU9">
        <v>4</v>
      </c>
      <c r="CV9">
        <v>4</v>
      </c>
      <c r="CX9">
        <v>12</v>
      </c>
      <c r="CY9">
        <v>18</v>
      </c>
      <c r="CZ9">
        <v>4</v>
      </c>
      <c r="DA9">
        <v>13</v>
      </c>
      <c r="DB9">
        <v>7</v>
      </c>
      <c r="DC9">
        <v>9</v>
      </c>
      <c r="DD9">
        <v>5</v>
      </c>
      <c r="DE9">
        <v>4</v>
      </c>
      <c r="DF9">
        <v>5</v>
      </c>
      <c r="DH9">
        <v>9</v>
      </c>
      <c r="DI9">
        <v>3</v>
      </c>
      <c r="DK9">
        <v>3</v>
      </c>
      <c r="DL9">
        <v>3</v>
      </c>
      <c r="DM9">
        <v>1</v>
      </c>
      <c r="DO9">
        <v>1</v>
      </c>
      <c r="DQ9">
        <v>1</v>
      </c>
      <c r="DR9">
        <v>1</v>
      </c>
      <c r="DS9">
        <v>53</v>
      </c>
      <c r="DT9">
        <v>5</v>
      </c>
      <c r="DU9">
        <v>44</v>
      </c>
      <c r="DV9">
        <v>25</v>
      </c>
      <c r="DW9">
        <v>20</v>
      </c>
      <c r="DX9">
        <v>11</v>
      </c>
      <c r="DY9">
        <v>12</v>
      </c>
      <c r="DZ9">
        <v>9</v>
      </c>
      <c r="EA9">
        <v>3</v>
      </c>
      <c r="EB9">
        <v>24</v>
      </c>
      <c r="EC9">
        <v>36</v>
      </c>
      <c r="EE9">
        <v>31</v>
      </c>
      <c r="EF9">
        <v>10</v>
      </c>
      <c r="EG9">
        <v>9</v>
      </c>
      <c r="EH9">
        <v>4</v>
      </c>
      <c r="EI9">
        <v>3</v>
      </c>
      <c r="EK9">
        <v>5</v>
      </c>
      <c r="EL9">
        <v>12</v>
      </c>
      <c r="EW9">
        <v>3</v>
      </c>
      <c r="EY9">
        <v>3</v>
      </c>
      <c r="EZ9">
        <v>3</v>
      </c>
      <c r="FA9">
        <v>1</v>
      </c>
      <c r="FB9">
        <v>1</v>
      </c>
      <c r="FE9">
        <v>1</v>
      </c>
      <c r="FF9">
        <v>2</v>
      </c>
      <c r="FG9">
        <v>1448</v>
      </c>
      <c r="FH9">
        <v>75</v>
      </c>
      <c r="FI9">
        <v>1290</v>
      </c>
      <c r="FJ9">
        <v>674</v>
      </c>
      <c r="FK9">
        <v>361</v>
      </c>
      <c r="FL9">
        <v>156</v>
      </c>
      <c r="FM9">
        <v>325</v>
      </c>
      <c r="FN9">
        <v>180</v>
      </c>
      <c r="FO9">
        <v>80</v>
      </c>
      <c r="FP9">
        <v>602</v>
      </c>
      <c r="FQ9">
        <v>2779</v>
      </c>
      <c r="FR9">
        <v>144</v>
      </c>
      <c r="FS9">
        <v>2478</v>
      </c>
      <c r="FT9">
        <v>1295</v>
      </c>
      <c r="FU9">
        <v>782</v>
      </c>
      <c r="FV9">
        <v>367</v>
      </c>
      <c r="FW9">
        <v>610</v>
      </c>
      <c r="FX9">
        <v>349</v>
      </c>
      <c r="FY9">
        <v>166</v>
      </c>
      <c r="FZ9">
        <v>1091</v>
      </c>
      <c r="GA9">
        <v>52</v>
      </c>
      <c r="GB9">
        <v>52</v>
      </c>
      <c r="GC9">
        <v>52</v>
      </c>
      <c r="GD9">
        <v>52</v>
      </c>
      <c r="GE9">
        <v>46</v>
      </c>
      <c r="GF9">
        <v>43</v>
      </c>
      <c r="GG9">
        <v>53</v>
      </c>
      <c r="GH9">
        <v>52</v>
      </c>
      <c r="GI9">
        <v>48</v>
      </c>
      <c r="GJ9">
        <v>55</v>
      </c>
      <c r="GK9">
        <v>218</v>
      </c>
      <c r="GL9">
        <v>10</v>
      </c>
      <c r="GM9">
        <v>205</v>
      </c>
      <c r="GN9">
        <v>109</v>
      </c>
      <c r="GO9">
        <v>54</v>
      </c>
      <c r="GP9">
        <v>22</v>
      </c>
      <c r="GQ9">
        <v>39</v>
      </c>
      <c r="GR9">
        <v>32</v>
      </c>
      <c r="GS9">
        <v>5</v>
      </c>
      <c r="GT9">
        <v>70</v>
      </c>
      <c r="GU9">
        <v>420</v>
      </c>
      <c r="GV9">
        <v>13</v>
      </c>
      <c r="GW9">
        <v>397</v>
      </c>
      <c r="GX9">
        <v>218</v>
      </c>
      <c r="GY9">
        <v>119</v>
      </c>
      <c r="GZ9">
        <v>57</v>
      </c>
      <c r="HA9">
        <v>78</v>
      </c>
      <c r="HB9">
        <v>51</v>
      </c>
      <c r="HC9">
        <v>15</v>
      </c>
      <c r="HD9">
        <v>138</v>
      </c>
      <c r="HE9">
        <v>52</v>
      </c>
      <c r="HF9">
        <v>77</v>
      </c>
      <c r="HG9">
        <v>52</v>
      </c>
      <c r="HH9">
        <v>50</v>
      </c>
      <c r="HI9">
        <v>45</v>
      </c>
      <c r="HJ9">
        <v>39</v>
      </c>
      <c r="HK9">
        <v>50</v>
      </c>
      <c r="HL9">
        <v>63</v>
      </c>
      <c r="HM9">
        <v>33</v>
      </c>
      <c r="HN9">
        <v>51</v>
      </c>
      <c r="HO9">
        <v>1659</v>
      </c>
      <c r="HP9">
        <v>105</v>
      </c>
      <c r="HQ9">
        <v>1496</v>
      </c>
      <c r="HR9">
        <v>797</v>
      </c>
      <c r="HS9">
        <v>435</v>
      </c>
      <c r="HT9">
        <v>193</v>
      </c>
      <c r="HU9">
        <v>355</v>
      </c>
      <c r="HV9">
        <v>238</v>
      </c>
      <c r="HW9">
        <v>48</v>
      </c>
      <c r="HX9">
        <v>730</v>
      </c>
      <c r="HY9">
        <v>2004</v>
      </c>
      <c r="HZ9">
        <v>119</v>
      </c>
      <c r="IA9">
        <v>1812</v>
      </c>
      <c r="IB9">
        <v>962</v>
      </c>
      <c r="IC9">
        <v>533</v>
      </c>
      <c r="ID9">
        <v>242</v>
      </c>
      <c r="IE9">
        <v>432</v>
      </c>
      <c r="IF9">
        <v>281</v>
      </c>
      <c r="IG9">
        <v>63</v>
      </c>
      <c r="IH9">
        <v>887</v>
      </c>
      <c r="II9">
        <v>83</v>
      </c>
      <c r="IJ9">
        <v>88</v>
      </c>
      <c r="IK9">
        <v>83</v>
      </c>
      <c r="IL9">
        <v>83</v>
      </c>
      <c r="IM9">
        <v>82</v>
      </c>
      <c r="IN9">
        <v>80</v>
      </c>
      <c r="IO9">
        <v>82</v>
      </c>
      <c r="IP9">
        <v>85</v>
      </c>
      <c r="IQ9">
        <v>76</v>
      </c>
      <c r="IR9">
        <v>82</v>
      </c>
      <c r="IS9">
        <v>25739456</v>
      </c>
      <c r="IT9">
        <v>2073689</v>
      </c>
      <c r="IU9">
        <v>22841811</v>
      </c>
      <c r="IV9">
        <v>13321272</v>
      </c>
      <c r="IW9">
        <v>6856001</v>
      </c>
      <c r="IX9">
        <v>3090848</v>
      </c>
      <c r="IY9">
        <v>6312416</v>
      </c>
      <c r="IZ9">
        <v>3325757</v>
      </c>
      <c r="JA9">
        <v>504081</v>
      </c>
      <c r="JB9">
        <v>12168587</v>
      </c>
      <c r="JC9">
        <v>1659</v>
      </c>
      <c r="JD9">
        <v>105</v>
      </c>
      <c r="JE9">
        <v>1496</v>
      </c>
      <c r="JF9">
        <v>797</v>
      </c>
      <c r="JG9">
        <v>435</v>
      </c>
      <c r="JH9">
        <v>193</v>
      </c>
      <c r="JI9">
        <v>355</v>
      </c>
      <c r="JJ9">
        <v>238</v>
      </c>
      <c r="JK9">
        <v>48</v>
      </c>
      <c r="JL9">
        <v>730</v>
      </c>
      <c r="JM9">
        <v>15515</v>
      </c>
      <c r="JN9">
        <v>19749</v>
      </c>
      <c r="JO9">
        <v>15269</v>
      </c>
      <c r="JP9">
        <v>16714</v>
      </c>
      <c r="JQ9">
        <v>15761</v>
      </c>
      <c r="JR9">
        <v>16015</v>
      </c>
      <c r="JS9">
        <v>17782</v>
      </c>
      <c r="JT9">
        <v>13974</v>
      </c>
      <c r="JU9">
        <v>10502</v>
      </c>
      <c r="JV9">
        <v>16669</v>
      </c>
    </row>
    <row r="10" spans="1:342" x14ac:dyDescent="0.25">
      <c r="A10">
        <v>9</v>
      </c>
      <c r="B10" t="s">
        <v>520</v>
      </c>
      <c r="C10">
        <v>1711</v>
      </c>
      <c r="D10">
        <v>14</v>
      </c>
      <c r="E10">
        <v>1514</v>
      </c>
      <c r="F10">
        <v>647</v>
      </c>
      <c r="G10">
        <v>314</v>
      </c>
      <c r="H10">
        <v>86</v>
      </c>
      <c r="I10">
        <v>224</v>
      </c>
      <c r="J10">
        <v>208</v>
      </c>
      <c r="K10">
        <v>167</v>
      </c>
      <c r="L10">
        <v>476</v>
      </c>
      <c r="M10">
        <v>1435</v>
      </c>
      <c r="N10">
        <v>10</v>
      </c>
      <c r="O10">
        <v>1295</v>
      </c>
      <c r="P10">
        <v>582</v>
      </c>
      <c r="Q10">
        <v>267</v>
      </c>
      <c r="R10">
        <v>73</v>
      </c>
      <c r="S10">
        <v>187</v>
      </c>
      <c r="U10">
        <v>149</v>
      </c>
      <c r="V10">
        <v>393</v>
      </c>
      <c r="W10">
        <v>276</v>
      </c>
      <c r="X10">
        <v>4</v>
      </c>
      <c r="Y10">
        <v>219</v>
      </c>
      <c r="Z10">
        <v>65</v>
      </c>
      <c r="AA10">
        <v>47</v>
      </c>
      <c r="AB10">
        <v>13</v>
      </c>
      <c r="AC10">
        <v>37</v>
      </c>
      <c r="AD10">
        <v>208</v>
      </c>
      <c r="AE10">
        <v>18</v>
      </c>
      <c r="AF10">
        <v>83</v>
      </c>
      <c r="AG10">
        <v>752</v>
      </c>
      <c r="AH10">
        <v>13</v>
      </c>
      <c r="AI10">
        <v>643</v>
      </c>
      <c r="AJ10">
        <v>354</v>
      </c>
      <c r="AK10">
        <v>153</v>
      </c>
      <c r="AL10">
        <v>43</v>
      </c>
      <c r="AM10">
        <v>201</v>
      </c>
      <c r="AN10">
        <v>113</v>
      </c>
      <c r="AO10">
        <v>51</v>
      </c>
      <c r="AP10">
        <v>414</v>
      </c>
      <c r="AQ10">
        <v>494</v>
      </c>
      <c r="AR10">
        <v>1</v>
      </c>
      <c r="AS10">
        <v>446</v>
      </c>
      <c r="AT10">
        <v>120</v>
      </c>
      <c r="AU10">
        <v>74</v>
      </c>
      <c r="AV10">
        <v>25</v>
      </c>
      <c r="AW10">
        <v>16</v>
      </c>
      <c r="AX10">
        <v>60</v>
      </c>
      <c r="AY10">
        <v>78</v>
      </c>
      <c r="AZ10">
        <v>45</v>
      </c>
      <c r="BA10">
        <v>465</v>
      </c>
      <c r="BC10">
        <v>425</v>
      </c>
      <c r="BD10">
        <v>173</v>
      </c>
      <c r="BE10">
        <v>87</v>
      </c>
      <c r="BF10">
        <v>18</v>
      </c>
      <c r="BG10">
        <v>7</v>
      </c>
      <c r="BH10">
        <v>35</v>
      </c>
      <c r="BI10">
        <v>38</v>
      </c>
      <c r="BJ10">
        <v>17</v>
      </c>
      <c r="BK10">
        <v>276</v>
      </c>
      <c r="BL10">
        <v>3</v>
      </c>
      <c r="BM10">
        <v>226</v>
      </c>
      <c r="BN10">
        <v>103</v>
      </c>
      <c r="BO10">
        <v>51</v>
      </c>
      <c r="BP10">
        <v>15</v>
      </c>
      <c r="BQ10">
        <v>58</v>
      </c>
      <c r="BR10">
        <v>40</v>
      </c>
      <c r="BS10">
        <v>20</v>
      </c>
      <c r="BT10">
        <v>99</v>
      </c>
      <c r="BU10">
        <v>88</v>
      </c>
      <c r="BV10">
        <v>2</v>
      </c>
      <c r="BW10">
        <v>81</v>
      </c>
      <c r="BX10">
        <v>40</v>
      </c>
      <c r="BY10">
        <v>18</v>
      </c>
      <c r="BZ10">
        <v>10</v>
      </c>
      <c r="CA10">
        <v>10</v>
      </c>
      <c r="CB10">
        <v>13</v>
      </c>
      <c r="CC10">
        <v>7</v>
      </c>
      <c r="CD10">
        <v>25</v>
      </c>
      <c r="DS10">
        <v>13</v>
      </c>
      <c r="DT10">
        <v>1</v>
      </c>
      <c r="DU10">
        <v>12</v>
      </c>
      <c r="DV10">
        <v>7</v>
      </c>
      <c r="DW10">
        <v>3</v>
      </c>
      <c r="DX10">
        <v>2</v>
      </c>
      <c r="DY10">
        <v>1</v>
      </c>
      <c r="DZ10">
        <v>1</v>
      </c>
      <c r="EB10">
        <v>2</v>
      </c>
      <c r="EC10">
        <v>13</v>
      </c>
      <c r="ED10">
        <v>1</v>
      </c>
      <c r="EE10">
        <v>11</v>
      </c>
      <c r="EF10">
        <v>6</v>
      </c>
      <c r="EG10">
        <v>2</v>
      </c>
      <c r="EH10">
        <v>2</v>
      </c>
      <c r="EI10">
        <v>4</v>
      </c>
      <c r="EJ10">
        <v>3</v>
      </c>
      <c r="EL10">
        <v>4</v>
      </c>
      <c r="FG10">
        <v>173</v>
      </c>
      <c r="FH10">
        <v>2</v>
      </c>
      <c r="FI10">
        <v>145</v>
      </c>
      <c r="FJ10">
        <v>64</v>
      </c>
      <c r="FK10">
        <v>23</v>
      </c>
      <c r="FL10">
        <v>5</v>
      </c>
      <c r="FM10">
        <v>31</v>
      </c>
      <c r="FN10">
        <v>15</v>
      </c>
      <c r="FO10">
        <v>8</v>
      </c>
      <c r="FP10">
        <v>55</v>
      </c>
      <c r="FQ10">
        <v>226</v>
      </c>
      <c r="FR10">
        <v>2</v>
      </c>
      <c r="FS10">
        <v>191</v>
      </c>
      <c r="FT10">
        <v>89</v>
      </c>
      <c r="FU10">
        <v>40</v>
      </c>
      <c r="FV10">
        <v>12</v>
      </c>
      <c r="FW10">
        <v>41</v>
      </c>
      <c r="FX10">
        <v>15</v>
      </c>
      <c r="FY10">
        <v>14</v>
      </c>
      <c r="FZ10">
        <v>72</v>
      </c>
      <c r="GA10">
        <v>77</v>
      </c>
      <c r="GB10">
        <v>100</v>
      </c>
      <c r="GC10">
        <v>76</v>
      </c>
      <c r="GD10">
        <v>72</v>
      </c>
      <c r="GE10">
        <v>58</v>
      </c>
      <c r="GF10">
        <v>42</v>
      </c>
      <c r="GG10">
        <v>76</v>
      </c>
      <c r="GH10">
        <v>100</v>
      </c>
      <c r="GI10">
        <v>57</v>
      </c>
      <c r="GJ10">
        <v>76</v>
      </c>
      <c r="GK10">
        <v>30</v>
      </c>
      <c r="GM10">
        <v>28</v>
      </c>
      <c r="GN10">
        <v>11</v>
      </c>
      <c r="GO10">
        <v>6</v>
      </c>
      <c r="GP10">
        <v>1</v>
      </c>
      <c r="GQ10">
        <v>6</v>
      </c>
      <c r="GR10">
        <v>4</v>
      </c>
      <c r="GS10">
        <v>2</v>
      </c>
      <c r="GT10">
        <v>10</v>
      </c>
      <c r="GU10">
        <v>35</v>
      </c>
      <c r="GW10">
        <v>33</v>
      </c>
      <c r="GX10">
        <v>13</v>
      </c>
      <c r="GY10">
        <v>9</v>
      </c>
      <c r="GZ10">
        <v>3</v>
      </c>
      <c r="HA10">
        <v>7</v>
      </c>
      <c r="HB10">
        <v>4</v>
      </c>
      <c r="HC10">
        <v>3</v>
      </c>
      <c r="HD10">
        <v>12</v>
      </c>
      <c r="HE10">
        <v>86</v>
      </c>
      <c r="HG10">
        <v>85</v>
      </c>
      <c r="HH10">
        <v>85</v>
      </c>
      <c r="HI10">
        <v>67</v>
      </c>
      <c r="HJ10">
        <v>33</v>
      </c>
      <c r="HK10">
        <v>86</v>
      </c>
      <c r="HL10">
        <v>100</v>
      </c>
      <c r="HM10">
        <v>67</v>
      </c>
      <c r="HN10">
        <v>83</v>
      </c>
      <c r="HO10">
        <v>165</v>
      </c>
      <c r="HP10">
        <v>1</v>
      </c>
      <c r="HQ10">
        <v>152</v>
      </c>
      <c r="HR10">
        <v>79</v>
      </c>
      <c r="HS10">
        <v>24</v>
      </c>
      <c r="HT10">
        <v>6</v>
      </c>
      <c r="HU10">
        <v>19</v>
      </c>
      <c r="HV10">
        <v>17</v>
      </c>
      <c r="HW10">
        <v>7</v>
      </c>
      <c r="HX10">
        <v>47</v>
      </c>
      <c r="HY10">
        <v>210</v>
      </c>
      <c r="HZ10">
        <v>1</v>
      </c>
      <c r="IA10">
        <v>192</v>
      </c>
      <c r="IB10">
        <v>92</v>
      </c>
      <c r="IC10">
        <v>28</v>
      </c>
      <c r="ID10">
        <v>8</v>
      </c>
      <c r="IE10">
        <v>28</v>
      </c>
      <c r="IF10">
        <v>20</v>
      </c>
      <c r="IG10">
        <v>11</v>
      </c>
      <c r="IH10">
        <v>64</v>
      </c>
      <c r="II10">
        <v>79</v>
      </c>
      <c r="IJ10">
        <v>100</v>
      </c>
      <c r="IK10">
        <v>79</v>
      </c>
      <c r="IL10">
        <v>86</v>
      </c>
      <c r="IM10">
        <v>86</v>
      </c>
      <c r="IN10">
        <v>75</v>
      </c>
      <c r="IO10">
        <v>68</v>
      </c>
      <c r="IP10">
        <v>85</v>
      </c>
      <c r="IQ10">
        <v>64</v>
      </c>
      <c r="IR10">
        <v>73</v>
      </c>
      <c r="IS10">
        <v>2234926</v>
      </c>
      <c r="IT10">
        <v>35855</v>
      </c>
      <c r="IU10">
        <v>2046027</v>
      </c>
      <c r="IV10">
        <v>1068559</v>
      </c>
      <c r="IW10">
        <v>321273</v>
      </c>
      <c r="IX10">
        <v>74741</v>
      </c>
      <c r="IY10">
        <v>238184</v>
      </c>
      <c r="IZ10">
        <v>235930</v>
      </c>
      <c r="JA10">
        <v>72422</v>
      </c>
      <c r="JB10">
        <v>592254</v>
      </c>
      <c r="JC10">
        <v>165</v>
      </c>
      <c r="JD10">
        <v>1</v>
      </c>
      <c r="JE10">
        <v>152</v>
      </c>
      <c r="JF10">
        <v>79</v>
      </c>
      <c r="JG10">
        <v>24</v>
      </c>
      <c r="JH10">
        <v>6</v>
      </c>
      <c r="JI10">
        <v>19</v>
      </c>
      <c r="JJ10">
        <v>17</v>
      </c>
      <c r="JK10">
        <v>7</v>
      </c>
      <c r="JL10">
        <v>47</v>
      </c>
      <c r="JM10">
        <v>13545</v>
      </c>
      <c r="JN10">
        <v>35855</v>
      </c>
      <c r="JO10">
        <v>13461</v>
      </c>
      <c r="JP10">
        <v>13526</v>
      </c>
      <c r="JQ10">
        <v>13386</v>
      </c>
      <c r="JR10">
        <v>12457</v>
      </c>
      <c r="JS10">
        <v>12536</v>
      </c>
      <c r="JT10">
        <v>13878</v>
      </c>
      <c r="JU10">
        <v>10346</v>
      </c>
      <c r="JV10">
        <v>12601</v>
      </c>
    </row>
    <row r="11" spans="1:342" x14ac:dyDescent="0.25">
      <c r="A11">
        <v>10</v>
      </c>
      <c r="B11" t="s">
        <v>519</v>
      </c>
      <c r="C11">
        <v>3088</v>
      </c>
      <c r="D11">
        <v>39</v>
      </c>
      <c r="E11">
        <v>2900</v>
      </c>
      <c r="F11">
        <v>1137</v>
      </c>
      <c r="G11">
        <v>552</v>
      </c>
      <c r="H11">
        <v>177</v>
      </c>
      <c r="I11">
        <v>402</v>
      </c>
      <c r="J11">
        <v>379</v>
      </c>
      <c r="K11">
        <v>102</v>
      </c>
      <c r="L11">
        <v>817</v>
      </c>
      <c r="M11">
        <v>2603</v>
      </c>
      <c r="N11">
        <v>25</v>
      </c>
      <c r="O11">
        <v>2473</v>
      </c>
      <c r="P11">
        <v>1024</v>
      </c>
      <c r="Q11">
        <v>467</v>
      </c>
      <c r="R11">
        <v>150</v>
      </c>
      <c r="S11">
        <v>332</v>
      </c>
      <c r="U11">
        <v>93</v>
      </c>
      <c r="V11">
        <v>663</v>
      </c>
      <c r="W11">
        <v>485</v>
      </c>
      <c r="X11">
        <v>14</v>
      </c>
      <c r="Y11">
        <v>427</v>
      </c>
      <c r="Z11">
        <v>113</v>
      </c>
      <c r="AA11">
        <v>85</v>
      </c>
      <c r="AB11">
        <v>27</v>
      </c>
      <c r="AC11">
        <v>70</v>
      </c>
      <c r="AD11">
        <v>379</v>
      </c>
      <c r="AE11">
        <v>9</v>
      </c>
      <c r="AF11">
        <v>154</v>
      </c>
      <c r="AG11">
        <v>1180</v>
      </c>
      <c r="AH11">
        <v>37</v>
      </c>
      <c r="AI11">
        <v>1079</v>
      </c>
      <c r="AJ11">
        <v>565</v>
      </c>
      <c r="AK11">
        <v>268</v>
      </c>
      <c r="AL11">
        <v>88</v>
      </c>
      <c r="AM11">
        <v>371</v>
      </c>
      <c r="AN11">
        <v>203</v>
      </c>
      <c r="AO11">
        <v>27</v>
      </c>
      <c r="AP11">
        <v>708</v>
      </c>
      <c r="AQ11">
        <v>841</v>
      </c>
      <c r="AR11">
        <v>2</v>
      </c>
      <c r="AS11">
        <v>800</v>
      </c>
      <c r="AT11">
        <v>217</v>
      </c>
      <c r="AU11">
        <v>130</v>
      </c>
      <c r="AV11">
        <v>46</v>
      </c>
      <c r="AW11">
        <v>26</v>
      </c>
      <c r="AX11">
        <v>105</v>
      </c>
      <c r="AY11">
        <v>39</v>
      </c>
      <c r="AZ11">
        <v>81</v>
      </c>
      <c r="BA11">
        <v>1066</v>
      </c>
      <c r="BC11">
        <v>1021</v>
      </c>
      <c r="BD11">
        <v>355</v>
      </c>
      <c r="BE11">
        <v>154</v>
      </c>
      <c r="BF11">
        <v>43</v>
      </c>
      <c r="BG11">
        <v>5</v>
      </c>
      <c r="BH11">
        <v>71</v>
      </c>
      <c r="BI11">
        <v>36</v>
      </c>
      <c r="BJ11">
        <v>28</v>
      </c>
      <c r="BK11">
        <v>2109</v>
      </c>
      <c r="BL11">
        <v>24</v>
      </c>
      <c r="BM11">
        <v>2005</v>
      </c>
      <c r="BN11">
        <v>808</v>
      </c>
      <c r="BO11">
        <v>360</v>
      </c>
      <c r="BP11">
        <v>112</v>
      </c>
      <c r="BQ11">
        <v>310</v>
      </c>
      <c r="BR11">
        <v>260</v>
      </c>
      <c r="BS11">
        <v>60</v>
      </c>
      <c r="BT11">
        <v>586</v>
      </c>
      <c r="BU11">
        <v>483</v>
      </c>
      <c r="BV11">
        <v>9</v>
      </c>
      <c r="BW11">
        <v>466</v>
      </c>
      <c r="BX11">
        <v>169</v>
      </c>
      <c r="BY11">
        <v>100</v>
      </c>
      <c r="BZ11">
        <v>34</v>
      </c>
      <c r="CA11">
        <v>47</v>
      </c>
      <c r="CB11">
        <v>69</v>
      </c>
      <c r="CC11">
        <v>15</v>
      </c>
      <c r="CD11">
        <v>117</v>
      </c>
      <c r="CO11">
        <v>1</v>
      </c>
      <c r="CQ11">
        <v>1</v>
      </c>
      <c r="CR11">
        <v>1</v>
      </c>
      <c r="CV11">
        <v>1</v>
      </c>
      <c r="DI11">
        <v>5</v>
      </c>
      <c r="DK11">
        <v>5</v>
      </c>
      <c r="DL11">
        <v>2</v>
      </c>
      <c r="DM11">
        <v>1</v>
      </c>
      <c r="DP11">
        <v>1</v>
      </c>
      <c r="DQ11">
        <v>1</v>
      </c>
      <c r="DR11">
        <v>2</v>
      </c>
      <c r="DS11">
        <v>52</v>
      </c>
      <c r="DT11">
        <v>1</v>
      </c>
      <c r="DU11">
        <v>51</v>
      </c>
      <c r="DV11">
        <v>15</v>
      </c>
      <c r="DW11">
        <v>12</v>
      </c>
      <c r="DX11">
        <v>3</v>
      </c>
      <c r="DY11">
        <v>7</v>
      </c>
      <c r="DZ11">
        <v>8</v>
      </c>
      <c r="EB11">
        <v>11</v>
      </c>
      <c r="EC11">
        <v>11</v>
      </c>
      <c r="EE11">
        <v>10</v>
      </c>
      <c r="EF11">
        <v>4</v>
      </c>
      <c r="EG11">
        <v>1</v>
      </c>
      <c r="EJ11">
        <v>1</v>
      </c>
      <c r="FG11">
        <v>716</v>
      </c>
      <c r="FH11">
        <v>9</v>
      </c>
      <c r="FI11">
        <v>662</v>
      </c>
      <c r="FJ11">
        <v>266</v>
      </c>
      <c r="FK11">
        <v>83</v>
      </c>
      <c r="FL11">
        <v>16</v>
      </c>
      <c r="FM11">
        <v>106</v>
      </c>
      <c r="FN11">
        <v>89</v>
      </c>
      <c r="FO11">
        <v>23</v>
      </c>
      <c r="FP11">
        <v>208</v>
      </c>
      <c r="FQ11">
        <v>1056</v>
      </c>
      <c r="FR11">
        <v>10</v>
      </c>
      <c r="FS11">
        <v>974</v>
      </c>
      <c r="FT11">
        <v>385</v>
      </c>
      <c r="FU11">
        <v>149</v>
      </c>
      <c r="FV11">
        <v>38</v>
      </c>
      <c r="FW11">
        <v>145</v>
      </c>
      <c r="FX11">
        <v>123</v>
      </c>
      <c r="FY11">
        <v>45</v>
      </c>
      <c r="FZ11">
        <v>280</v>
      </c>
      <c r="GA11">
        <v>68</v>
      </c>
      <c r="GB11">
        <v>90</v>
      </c>
      <c r="GC11">
        <v>68</v>
      </c>
      <c r="GD11">
        <v>69</v>
      </c>
      <c r="GE11">
        <v>56</v>
      </c>
      <c r="GF11">
        <v>42</v>
      </c>
      <c r="GG11">
        <v>73</v>
      </c>
      <c r="GH11">
        <v>72</v>
      </c>
      <c r="GI11">
        <v>51</v>
      </c>
      <c r="GJ11">
        <v>74</v>
      </c>
      <c r="GK11">
        <v>38</v>
      </c>
      <c r="GM11">
        <v>38</v>
      </c>
      <c r="GN11">
        <v>17</v>
      </c>
      <c r="GO11">
        <v>7</v>
      </c>
      <c r="GP11">
        <v>2</v>
      </c>
      <c r="GQ11">
        <v>4</v>
      </c>
      <c r="GR11">
        <v>4</v>
      </c>
      <c r="GS11">
        <v>2</v>
      </c>
      <c r="GT11">
        <v>11</v>
      </c>
      <c r="GU11">
        <v>66</v>
      </c>
      <c r="GW11">
        <v>65</v>
      </c>
      <c r="GX11">
        <v>24</v>
      </c>
      <c r="GY11">
        <v>15</v>
      </c>
      <c r="GZ11">
        <v>5</v>
      </c>
      <c r="HA11">
        <v>7</v>
      </c>
      <c r="HB11">
        <v>6</v>
      </c>
      <c r="HC11">
        <v>4</v>
      </c>
      <c r="HD11">
        <v>17</v>
      </c>
      <c r="HE11">
        <v>58</v>
      </c>
      <c r="HG11">
        <v>59</v>
      </c>
      <c r="HH11">
        <v>71</v>
      </c>
      <c r="HI11">
        <v>47</v>
      </c>
      <c r="HJ11">
        <v>40</v>
      </c>
      <c r="HK11">
        <v>57</v>
      </c>
      <c r="HL11">
        <v>67</v>
      </c>
      <c r="HM11">
        <v>50</v>
      </c>
      <c r="HN11">
        <v>65</v>
      </c>
      <c r="HO11">
        <v>529</v>
      </c>
      <c r="HP11">
        <v>7</v>
      </c>
      <c r="HQ11">
        <v>485</v>
      </c>
      <c r="HR11">
        <v>191</v>
      </c>
      <c r="HS11">
        <v>64</v>
      </c>
      <c r="HT11">
        <v>16</v>
      </c>
      <c r="HU11">
        <v>64</v>
      </c>
      <c r="HV11">
        <v>65</v>
      </c>
      <c r="HW11">
        <v>12</v>
      </c>
      <c r="HX11">
        <v>154</v>
      </c>
      <c r="HY11">
        <v>649</v>
      </c>
      <c r="HZ11">
        <v>7</v>
      </c>
      <c r="IA11">
        <v>601</v>
      </c>
      <c r="IB11">
        <v>243</v>
      </c>
      <c r="IC11">
        <v>82</v>
      </c>
      <c r="ID11">
        <v>21</v>
      </c>
      <c r="IE11">
        <v>82</v>
      </c>
      <c r="IF11">
        <v>72</v>
      </c>
      <c r="IG11">
        <v>20</v>
      </c>
      <c r="IH11">
        <v>191</v>
      </c>
      <c r="II11">
        <v>82</v>
      </c>
      <c r="IJ11">
        <v>100</v>
      </c>
      <c r="IK11">
        <v>81</v>
      </c>
      <c r="IL11">
        <v>79</v>
      </c>
      <c r="IM11">
        <v>78</v>
      </c>
      <c r="IN11">
        <v>76</v>
      </c>
      <c r="IO11">
        <v>78</v>
      </c>
      <c r="IP11">
        <v>90</v>
      </c>
      <c r="IQ11">
        <v>60</v>
      </c>
      <c r="IR11">
        <v>81</v>
      </c>
      <c r="IS11">
        <v>6959187</v>
      </c>
      <c r="IT11">
        <v>75416</v>
      </c>
      <c r="IU11">
        <v>6463691</v>
      </c>
      <c r="IV11">
        <v>2737335</v>
      </c>
      <c r="IW11">
        <v>939652</v>
      </c>
      <c r="IX11">
        <v>232386</v>
      </c>
      <c r="IY11">
        <v>738170</v>
      </c>
      <c r="IZ11">
        <v>897792</v>
      </c>
      <c r="JA11">
        <v>119951</v>
      </c>
      <c r="JB11">
        <v>1971728</v>
      </c>
      <c r="JC11">
        <v>529</v>
      </c>
      <c r="JD11">
        <v>7</v>
      </c>
      <c r="JE11">
        <v>485</v>
      </c>
      <c r="JF11">
        <v>191</v>
      </c>
      <c r="JG11">
        <v>64</v>
      </c>
      <c r="JH11">
        <v>16</v>
      </c>
      <c r="JI11">
        <v>64</v>
      </c>
      <c r="JJ11">
        <v>65</v>
      </c>
      <c r="JK11">
        <v>12</v>
      </c>
      <c r="JL11">
        <v>154</v>
      </c>
      <c r="JM11">
        <v>13155</v>
      </c>
      <c r="JN11">
        <v>10774</v>
      </c>
      <c r="JO11">
        <v>13327</v>
      </c>
      <c r="JP11">
        <v>14332</v>
      </c>
      <c r="JQ11">
        <v>14682</v>
      </c>
      <c r="JR11">
        <v>14524</v>
      </c>
      <c r="JS11">
        <v>11534</v>
      </c>
      <c r="JT11">
        <v>13812</v>
      </c>
      <c r="JU11">
        <v>9996</v>
      </c>
      <c r="JV11">
        <v>12803</v>
      </c>
    </row>
    <row r="12" spans="1:342" x14ac:dyDescent="0.25">
      <c r="A12">
        <v>11</v>
      </c>
      <c r="B12" t="s">
        <v>515</v>
      </c>
      <c r="C12">
        <v>2296</v>
      </c>
      <c r="D12">
        <v>59</v>
      </c>
      <c r="E12">
        <v>2002</v>
      </c>
      <c r="F12">
        <v>927</v>
      </c>
      <c r="G12">
        <v>429</v>
      </c>
      <c r="H12">
        <v>162</v>
      </c>
      <c r="I12">
        <v>310</v>
      </c>
      <c r="J12">
        <v>296</v>
      </c>
      <c r="K12">
        <v>79</v>
      </c>
      <c r="L12">
        <v>637</v>
      </c>
      <c r="M12">
        <v>1898</v>
      </c>
      <c r="N12">
        <v>48</v>
      </c>
      <c r="O12">
        <v>1659</v>
      </c>
      <c r="P12">
        <v>813</v>
      </c>
      <c r="Q12">
        <v>356</v>
      </c>
      <c r="R12">
        <v>132</v>
      </c>
      <c r="S12">
        <v>254</v>
      </c>
      <c r="U12">
        <v>68</v>
      </c>
      <c r="V12">
        <v>510</v>
      </c>
      <c r="W12">
        <v>398</v>
      </c>
      <c r="X12">
        <v>11</v>
      </c>
      <c r="Y12">
        <v>343</v>
      </c>
      <c r="Z12">
        <v>114</v>
      </c>
      <c r="AA12">
        <v>73</v>
      </c>
      <c r="AB12">
        <v>30</v>
      </c>
      <c r="AC12">
        <v>56</v>
      </c>
      <c r="AD12">
        <v>296</v>
      </c>
      <c r="AE12">
        <v>11</v>
      </c>
      <c r="AF12">
        <v>127</v>
      </c>
      <c r="AG12">
        <v>924</v>
      </c>
      <c r="AH12">
        <v>53</v>
      </c>
      <c r="AI12">
        <v>771</v>
      </c>
      <c r="AJ12">
        <v>434</v>
      </c>
      <c r="AK12">
        <v>208</v>
      </c>
      <c r="AL12">
        <v>87</v>
      </c>
      <c r="AM12">
        <v>277</v>
      </c>
      <c r="AN12">
        <v>152</v>
      </c>
      <c r="AO12">
        <v>31</v>
      </c>
      <c r="AP12">
        <v>532</v>
      </c>
      <c r="AQ12">
        <v>706</v>
      </c>
      <c r="AR12">
        <v>4</v>
      </c>
      <c r="AS12">
        <v>626</v>
      </c>
      <c r="AT12">
        <v>221</v>
      </c>
      <c r="AU12">
        <v>138</v>
      </c>
      <c r="AV12">
        <v>43</v>
      </c>
      <c r="AW12">
        <v>29</v>
      </c>
      <c r="AX12">
        <v>89</v>
      </c>
      <c r="AY12">
        <v>30</v>
      </c>
      <c r="AZ12">
        <v>82</v>
      </c>
      <c r="BA12">
        <v>666</v>
      </c>
      <c r="BB12">
        <v>2</v>
      </c>
      <c r="BC12">
        <v>605</v>
      </c>
      <c r="BD12">
        <v>272</v>
      </c>
      <c r="BE12">
        <v>83</v>
      </c>
      <c r="BF12">
        <v>32</v>
      </c>
      <c r="BG12">
        <v>4</v>
      </c>
      <c r="BH12">
        <v>55</v>
      </c>
      <c r="BI12">
        <v>18</v>
      </c>
      <c r="BJ12">
        <v>23</v>
      </c>
      <c r="BK12">
        <v>2313</v>
      </c>
      <c r="BL12">
        <v>56</v>
      </c>
      <c r="BM12">
        <v>2063</v>
      </c>
      <c r="BN12">
        <v>967</v>
      </c>
      <c r="BO12">
        <v>398</v>
      </c>
      <c r="BP12">
        <v>154</v>
      </c>
      <c r="BQ12">
        <v>378</v>
      </c>
      <c r="BR12">
        <v>283</v>
      </c>
      <c r="BS12">
        <v>76</v>
      </c>
      <c r="BT12">
        <v>675</v>
      </c>
      <c r="BU12">
        <v>317</v>
      </c>
      <c r="BV12">
        <v>5</v>
      </c>
      <c r="BW12">
        <v>292</v>
      </c>
      <c r="BX12">
        <v>135</v>
      </c>
      <c r="BY12">
        <v>69</v>
      </c>
      <c r="BZ12">
        <v>25</v>
      </c>
      <c r="CA12">
        <v>39</v>
      </c>
      <c r="CB12">
        <v>44</v>
      </c>
      <c r="CC12">
        <v>13</v>
      </c>
      <c r="CD12">
        <v>85</v>
      </c>
      <c r="CO12">
        <v>74</v>
      </c>
      <c r="CP12">
        <v>2</v>
      </c>
      <c r="CQ12">
        <v>65</v>
      </c>
      <c r="CR12">
        <v>29</v>
      </c>
      <c r="CS12">
        <v>17</v>
      </c>
      <c r="CT12">
        <v>8</v>
      </c>
      <c r="CU12">
        <v>14</v>
      </c>
      <c r="CV12">
        <v>8</v>
      </c>
      <c r="CW12">
        <v>3</v>
      </c>
      <c r="CX12">
        <v>22</v>
      </c>
      <c r="CY12">
        <v>31</v>
      </c>
      <c r="DA12">
        <v>26</v>
      </c>
      <c r="DB12">
        <v>12</v>
      </c>
      <c r="DC12">
        <v>7</v>
      </c>
      <c r="DD12">
        <v>3</v>
      </c>
      <c r="DE12">
        <v>4</v>
      </c>
      <c r="DF12">
        <v>2</v>
      </c>
      <c r="DG12">
        <v>2</v>
      </c>
      <c r="DH12">
        <v>6</v>
      </c>
      <c r="DI12">
        <v>8</v>
      </c>
      <c r="DJ12">
        <v>1</v>
      </c>
      <c r="DK12">
        <v>6</v>
      </c>
      <c r="DL12">
        <v>4</v>
      </c>
      <c r="DO12">
        <v>1</v>
      </c>
      <c r="DP12">
        <v>1</v>
      </c>
      <c r="DQ12">
        <v>1</v>
      </c>
      <c r="DR12">
        <v>2</v>
      </c>
      <c r="DS12">
        <v>40</v>
      </c>
      <c r="DT12">
        <v>1</v>
      </c>
      <c r="DU12">
        <v>33</v>
      </c>
      <c r="DV12">
        <v>17</v>
      </c>
      <c r="DW12">
        <v>5</v>
      </c>
      <c r="DX12">
        <v>3</v>
      </c>
      <c r="DY12">
        <v>2</v>
      </c>
      <c r="DZ12">
        <v>2</v>
      </c>
      <c r="EA12">
        <v>2</v>
      </c>
      <c r="EB12">
        <v>6</v>
      </c>
      <c r="EC12">
        <v>111</v>
      </c>
      <c r="ED12">
        <v>1</v>
      </c>
      <c r="EE12">
        <v>107</v>
      </c>
      <c r="EF12">
        <v>51</v>
      </c>
      <c r="EG12">
        <v>19</v>
      </c>
      <c r="EH12">
        <v>4</v>
      </c>
      <c r="EI12">
        <v>9</v>
      </c>
      <c r="EJ12">
        <v>22</v>
      </c>
      <c r="EK12">
        <v>3</v>
      </c>
      <c r="EL12">
        <v>23</v>
      </c>
      <c r="EW12">
        <v>9</v>
      </c>
      <c r="EY12">
        <v>9</v>
      </c>
      <c r="EZ12">
        <v>9</v>
      </c>
      <c r="FA12">
        <v>3</v>
      </c>
      <c r="FB12">
        <v>1</v>
      </c>
      <c r="FD12">
        <v>5</v>
      </c>
      <c r="FF12">
        <v>2</v>
      </c>
      <c r="FG12">
        <v>935</v>
      </c>
      <c r="FH12">
        <v>15</v>
      </c>
      <c r="FI12">
        <v>871</v>
      </c>
      <c r="FJ12">
        <v>392</v>
      </c>
      <c r="FK12">
        <v>141</v>
      </c>
      <c r="FL12">
        <v>46</v>
      </c>
      <c r="FM12">
        <v>179</v>
      </c>
      <c r="FN12">
        <v>117</v>
      </c>
      <c r="FO12">
        <v>34</v>
      </c>
      <c r="FP12">
        <v>294</v>
      </c>
      <c r="FQ12">
        <v>1926</v>
      </c>
      <c r="FR12">
        <v>26</v>
      </c>
      <c r="FS12">
        <v>1808</v>
      </c>
      <c r="FT12">
        <v>845</v>
      </c>
      <c r="FU12">
        <v>343</v>
      </c>
      <c r="FV12">
        <v>129</v>
      </c>
      <c r="FW12">
        <v>373</v>
      </c>
      <c r="FX12">
        <v>249</v>
      </c>
      <c r="FY12">
        <v>92</v>
      </c>
      <c r="FZ12">
        <v>585</v>
      </c>
      <c r="GA12">
        <v>49</v>
      </c>
      <c r="GB12">
        <v>58</v>
      </c>
      <c r="GC12">
        <v>48</v>
      </c>
      <c r="GD12">
        <v>46</v>
      </c>
      <c r="GE12">
        <v>41</v>
      </c>
      <c r="GF12">
        <v>36</v>
      </c>
      <c r="GG12">
        <v>48</v>
      </c>
      <c r="GH12">
        <v>47</v>
      </c>
      <c r="GI12">
        <v>37</v>
      </c>
      <c r="GJ12">
        <v>50</v>
      </c>
      <c r="GK12">
        <v>151</v>
      </c>
      <c r="GL12">
        <v>3</v>
      </c>
      <c r="GM12">
        <v>132</v>
      </c>
      <c r="GN12">
        <v>57</v>
      </c>
      <c r="GO12">
        <v>29</v>
      </c>
      <c r="GP12">
        <v>9</v>
      </c>
      <c r="GQ12">
        <v>29</v>
      </c>
      <c r="GR12">
        <v>17</v>
      </c>
      <c r="GS12">
        <v>7</v>
      </c>
      <c r="GT12">
        <v>43</v>
      </c>
      <c r="GU12">
        <v>323</v>
      </c>
      <c r="GV12">
        <v>4</v>
      </c>
      <c r="GW12">
        <v>290</v>
      </c>
      <c r="GX12">
        <v>126</v>
      </c>
      <c r="GY12">
        <v>67</v>
      </c>
      <c r="GZ12">
        <v>23</v>
      </c>
      <c r="HA12">
        <v>54</v>
      </c>
      <c r="HB12">
        <v>37</v>
      </c>
      <c r="HC12">
        <v>20</v>
      </c>
      <c r="HD12">
        <v>87</v>
      </c>
      <c r="HE12">
        <v>47</v>
      </c>
      <c r="HF12">
        <v>75</v>
      </c>
      <c r="HG12">
        <v>46</v>
      </c>
      <c r="HH12">
        <v>45</v>
      </c>
      <c r="HI12">
        <v>43</v>
      </c>
      <c r="HJ12">
        <v>39</v>
      </c>
      <c r="HK12">
        <v>54</v>
      </c>
      <c r="HL12">
        <v>46</v>
      </c>
      <c r="HM12">
        <v>35</v>
      </c>
      <c r="HN12">
        <v>49</v>
      </c>
      <c r="HO12">
        <v>850</v>
      </c>
      <c r="HP12">
        <v>16</v>
      </c>
      <c r="HQ12">
        <v>802</v>
      </c>
      <c r="HR12">
        <v>371</v>
      </c>
      <c r="HS12">
        <v>142</v>
      </c>
      <c r="HT12">
        <v>55</v>
      </c>
      <c r="HU12">
        <v>122</v>
      </c>
      <c r="HV12">
        <v>112</v>
      </c>
      <c r="HW12">
        <v>16</v>
      </c>
      <c r="HX12">
        <v>250</v>
      </c>
      <c r="HY12">
        <v>1051</v>
      </c>
      <c r="HZ12">
        <v>20</v>
      </c>
      <c r="IA12">
        <v>986</v>
      </c>
      <c r="IB12">
        <v>457</v>
      </c>
      <c r="IC12">
        <v>185</v>
      </c>
      <c r="ID12">
        <v>68</v>
      </c>
      <c r="IE12">
        <v>161</v>
      </c>
      <c r="IF12">
        <v>138</v>
      </c>
      <c r="IG12">
        <v>27</v>
      </c>
      <c r="IH12">
        <v>320</v>
      </c>
      <c r="II12">
        <v>81</v>
      </c>
      <c r="IJ12">
        <v>80</v>
      </c>
      <c r="IK12">
        <v>81</v>
      </c>
      <c r="IL12">
        <v>81</v>
      </c>
      <c r="IM12">
        <v>77</v>
      </c>
      <c r="IN12">
        <v>81</v>
      </c>
      <c r="IO12">
        <v>76</v>
      </c>
      <c r="IP12">
        <v>81</v>
      </c>
      <c r="IQ12">
        <v>59</v>
      </c>
      <c r="IR12">
        <v>78</v>
      </c>
      <c r="IS12">
        <v>12463440</v>
      </c>
      <c r="IT12">
        <v>365967</v>
      </c>
      <c r="IU12">
        <v>11694922</v>
      </c>
      <c r="IV12">
        <v>5467782</v>
      </c>
      <c r="IW12">
        <v>2182425</v>
      </c>
      <c r="IX12">
        <v>868603</v>
      </c>
      <c r="IY12">
        <v>1414676</v>
      </c>
      <c r="IZ12">
        <v>1470516</v>
      </c>
      <c r="JA12">
        <v>197937</v>
      </c>
      <c r="JB12">
        <v>3319451</v>
      </c>
      <c r="JC12">
        <v>850</v>
      </c>
      <c r="JD12">
        <v>16</v>
      </c>
      <c r="JE12">
        <v>802</v>
      </c>
      <c r="JF12">
        <v>371</v>
      </c>
      <c r="JG12">
        <v>142</v>
      </c>
      <c r="JH12">
        <v>55</v>
      </c>
      <c r="JI12">
        <v>122</v>
      </c>
      <c r="JJ12">
        <v>112</v>
      </c>
      <c r="JK12">
        <v>16</v>
      </c>
      <c r="JL12">
        <v>250</v>
      </c>
      <c r="JM12">
        <v>14663</v>
      </c>
      <c r="JN12">
        <v>22873</v>
      </c>
      <c r="JO12">
        <v>14582</v>
      </c>
      <c r="JP12">
        <v>14738</v>
      </c>
      <c r="JQ12">
        <v>15369</v>
      </c>
      <c r="JR12">
        <v>15793</v>
      </c>
      <c r="JS12">
        <v>11596</v>
      </c>
      <c r="JT12">
        <v>13130</v>
      </c>
      <c r="JU12">
        <v>12371</v>
      </c>
      <c r="JV12">
        <v>13278</v>
      </c>
    </row>
    <row r="13" spans="1:342" x14ac:dyDescent="0.25">
      <c r="A13">
        <v>12</v>
      </c>
      <c r="B13" t="s">
        <v>523</v>
      </c>
      <c r="C13">
        <v>2178</v>
      </c>
      <c r="D13">
        <v>66</v>
      </c>
      <c r="E13">
        <v>1759</v>
      </c>
      <c r="F13">
        <v>838</v>
      </c>
      <c r="G13">
        <v>482</v>
      </c>
      <c r="H13">
        <v>195</v>
      </c>
      <c r="I13">
        <v>296</v>
      </c>
      <c r="J13">
        <v>227</v>
      </c>
      <c r="K13">
        <v>113</v>
      </c>
      <c r="L13">
        <v>578</v>
      </c>
      <c r="M13">
        <v>1878</v>
      </c>
      <c r="N13">
        <v>57</v>
      </c>
      <c r="O13">
        <v>1520</v>
      </c>
      <c r="P13">
        <v>754</v>
      </c>
      <c r="Q13">
        <v>431</v>
      </c>
      <c r="R13">
        <v>174</v>
      </c>
      <c r="S13">
        <v>245</v>
      </c>
      <c r="U13">
        <v>98</v>
      </c>
      <c r="V13">
        <v>480</v>
      </c>
      <c r="W13">
        <v>300</v>
      </c>
      <c r="X13">
        <v>9</v>
      </c>
      <c r="Y13">
        <v>239</v>
      </c>
      <c r="Z13">
        <v>84</v>
      </c>
      <c r="AA13">
        <v>51</v>
      </c>
      <c r="AB13">
        <v>21</v>
      </c>
      <c r="AC13">
        <v>51</v>
      </c>
      <c r="AD13">
        <v>227</v>
      </c>
      <c r="AE13">
        <v>15</v>
      </c>
      <c r="AF13">
        <v>98</v>
      </c>
      <c r="AG13">
        <v>848</v>
      </c>
      <c r="AH13">
        <v>56</v>
      </c>
      <c r="AI13">
        <v>668</v>
      </c>
      <c r="AJ13">
        <v>422</v>
      </c>
      <c r="AK13">
        <v>205</v>
      </c>
      <c r="AL13">
        <v>85</v>
      </c>
      <c r="AM13">
        <v>255</v>
      </c>
      <c r="AN13">
        <v>122</v>
      </c>
      <c r="AO13">
        <v>41</v>
      </c>
      <c r="AP13">
        <v>469</v>
      </c>
      <c r="AQ13">
        <v>682</v>
      </c>
      <c r="AR13">
        <v>9</v>
      </c>
      <c r="AS13">
        <v>560</v>
      </c>
      <c r="AT13">
        <v>190</v>
      </c>
      <c r="AU13">
        <v>167</v>
      </c>
      <c r="AV13">
        <v>70</v>
      </c>
      <c r="AW13">
        <v>34</v>
      </c>
      <c r="AX13">
        <v>65</v>
      </c>
      <c r="AY13">
        <v>46</v>
      </c>
      <c r="AZ13">
        <v>92</v>
      </c>
      <c r="BA13">
        <v>648</v>
      </c>
      <c r="BB13">
        <v>1</v>
      </c>
      <c r="BC13">
        <v>531</v>
      </c>
      <c r="BD13">
        <v>226</v>
      </c>
      <c r="BE13">
        <v>110</v>
      </c>
      <c r="BF13">
        <v>40</v>
      </c>
      <c r="BG13">
        <v>7</v>
      </c>
      <c r="BH13">
        <v>40</v>
      </c>
      <c r="BI13">
        <v>26</v>
      </c>
      <c r="BJ13">
        <v>17</v>
      </c>
      <c r="BK13">
        <v>1779</v>
      </c>
      <c r="BL13">
        <v>54</v>
      </c>
      <c r="BM13">
        <v>1490</v>
      </c>
      <c r="BN13">
        <v>708</v>
      </c>
      <c r="BO13">
        <v>435</v>
      </c>
      <c r="BP13">
        <v>197</v>
      </c>
      <c r="BQ13">
        <v>278</v>
      </c>
      <c r="BR13">
        <v>200</v>
      </c>
      <c r="BS13">
        <v>83</v>
      </c>
      <c r="BT13">
        <v>523</v>
      </c>
      <c r="BU13">
        <v>197</v>
      </c>
      <c r="BV13">
        <v>7</v>
      </c>
      <c r="BW13">
        <v>164</v>
      </c>
      <c r="BX13">
        <v>80</v>
      </c>
      <c r="BY13">
        <v>56</v>
      </c>
      <c r="BZ13">
        <v>17</v>
      </c>
      <c r="CA13">
        <v>22</v>
      </c>
      <c r="CB13">
        <v>13</v>
      </c>
      <c r="CC13">
        <v>9</v>
      </c>
      <c r="CD13">
        <v>44</v>
      </c>
      <c r="CO13">
        <v>7</v>
      </c>
      <c r="CQ13">
        <v>7</v>
      </c>
      <c r="CR13">
        <v>4</v>
      </c>
      <c r="CS13">
        <v>6</v>
      </c>
      <c r="CT13">
        <v>2</v>
      </c>
      <c r="CU13">
        <v>2</v>
      </c>
      <c r="CX13">
        <v>4</v>
      </c>
      <c r="CY13">
        <v>2</v>
      </c>
      <c r="DA13">
        <v>2</v>
      </c>
      <c r="DB13">
        <v>1</v>
      </c>
      <c r="DC13">
        <v>1</v>
      </c>
      <c r="DH13">
        <v>1</v>
      </c>
      <c r="DI13">
        <v>3</v>
      </c>
      <c r="DK13">
        <v>3</v>
      </c>
      <c r="DL13">
        <v>2</v>
      </c>
      <c r="DM13">
        <v>2</v>
      </c>
      <c r="DP13">
        <v>1</v>
      </c>
      <c r="DR13">
        <v>1</v>
      </c>
      <c r="DS13">
        <v>116</v>
      </c>
      <c r="DT13">
        <v>5</v>
      </c>
      <c r="DU13">
        <v>93</v>
      </c>
      <c r="DV13">
        <v>49</v>
      </c>
      <c r="DW13">
        <v>32</v>
      </c>
      <c r="DX13">
        <v>6</v>
      </c>
      <c r="DY13">
        <v>16</v>
      </c>
      <c r="DZ13">
        <v>7</v>
      </c>
      <c r="EA13">
        <v>3</v>
      </c>
      <c r="EB13">
        <v>28</v>
      </c>
      <c r="EC13">
        <v>46</v>
      </c>
      <c r="ED13">
        <v>1</v>
      </c>
      <c r="EE13">
        <v>42</v>
      </c>
      <c r="EF13">
        <v>19</v>
      </c>
      <c r="EG13">
        <v>13</v>
      </c>
      <c r="EH13">
        <v>5</v>
      </c>
      <c r="EI13">
        <v>6</v>
      </c>
      <c r="EJ13">
        <v>6</v>
      </c>
      <c r="EK13">
        <v>3</v>
      </c>
      <c r="EL13">
        <v>12</v>
      </c>
      <c r="EW13">
        <v>7</v>
      </c>
      <c r="EY13">
        <v>7</v>
      </c>
      <c r="EZ13">
        <v>6</v>
      </c>
      <c r="FA13">
        <v>3</v>
      </c>
      <c r="FB13">
        <v>2</v>
      </c>
      <c r="FC13">
        <v>3</v>
      </c>
      <c r="FD13">
        <v>2</v>
      </c>
      <c r="FF13">
        <v>4</v>
      </c>
      <c r="FG13">
        <v>1020</v>
      </c>
      <c r="FH13">
        <v>26</v>
      </c>
      <c r="FI13">
        <v>908</v>
      </c>
      <c r="FJ13">
        <v>456</v>
      </c>
      <c r="FK13">
        <v>229</v>
      </c>
      <c r="FL13">
        <v>95</v>
      </c>
      <c r="FM13">
        <v>173</v>
      </c>
      <c r="FN13">
        <v>107</v>
      </c>
      <c r="FO13">
        <v>51</v>
      </c>
      <c r="FP13">
        <v>312</v>
      </c>
      <c r="FQ13">
        <v>1851</v>
      </c>
      <c r="FR13">
        <v>46</v>
      </c>
      <c r="FS13">
        <v>1653</v>
      </c>
      <c r="FT13">
        <v>812</v>
      </c>
      <c r="FU13">
        <v>479</v>
      </c>
      <c r="FV13">
        <v>223</v>
      </c>
      <c r="FW13">
        <v>310</v>
      </c>
      <c r="FX13">
        <v>202</v>
      </c>
      <c r="FY13">
        <v>104</v>
      </c>
      <c r="FZ13">
        <v>557</v>
      </c>
      <c r="GA13">
        <v>55</v>
      </c>
      <c r="GB13">
        <v>57</v>
      </c>
      <c r="GC13">
        <v>55</v>
      </c>
      <c r="GD13">
        <v>56</v>
      </c>
      <c r="GE13">
        <v>48</v>
      </c>
      <c r="GF13">
        <v>43</v>
      </c>
      <c r="GG13">
        <v>56</v>
      </c>
      <c r="GH13">
        <v>53</v>
      </c>
      <c r="GI13">
        <v>49</v>
      </c>
      <c r="GJ13">
        <v>56</v>
      </c>
      <c r="GK13">
        <v>44</v>
      </c>
      <c r="GM13">
        <v>42</v>
      </c>
      <c r="GN13">
        <v>22</v>
      </c>
      <c r="GO13">
        <v>19</v>
      </c>
      <c r="GP13">
        <v>10</v>
      </c>
      <c r="GQ13">
        <v>6</v>
      </c>
      <c r="GR13">
        <v>5</v>
      </c>
      <c r="GS13">
        <v>7</v>
      </c>
      <c r="GT13">
        <v>16</v>
      </c>
      <c r="GU13">
        <v>90</v>
      </c>
      <c r="GW13">
        <v>82</v>
      </c>
      <c r="GX13">
        <v>37</v>
      </c>
      <c r="GY13">
        <v>37</v>
      </c>
      <c r="GZ13">
        <v>19</v>
      </c>
      <c r="HA13">
        <v>12</v>
      </c>
      <c r="HB13">
        <v>11</v>
      </c>
      <c r="HC13">
        <v>11</v>
      </c>
      <c r="HD13">
        <v>25</v>
      </c>
      <c r="HE13">
        <v>49</v>
      </c>
      <c r="HG13">
        <v>51</v>
      </c>
      <c r="HH13">
        <v>60</v>
      </c>
      <c r="HI13">
        <v>51</v>
      </c>
      <c r="HJ13">
        <v>53</v>
      </c>
      <c r="HK13">
        <v>50</v>
      </c>
      <c r="HL13">
        <v>46</v>
      </c>
      <c r="HM13">
        <v>64</v>
      </c>
      <c r="HN13">
        <v>64</v>
      </c>
      <c r="HO13">
        <v>1148</v>
      </c>
      <c r="HP13">
        <v>22</v>
      </c>
      <c r="HQ13">
        <v>1069</v>
      </c>
      <c r="HR13">
        <v>507</v>
      </c>
      <c r="HS13">
        <v>273</v>
      </c>
      <c r="HT13">
        <v>107</v>
      </c>
      <c r="HU13">
        <v>153</v>
      </c>
      <c r="HV13">
        <v>121</v>
      </c>
      <c r="HW13">
        <v>43</v>
      </c>
      <c r="HX13">
        <v>345</v>
      </c>
      <c r="HY13">
        <v>1389</v>
      </c>
      <c r="HZ13">
        <v>24</v>
      </c>
      <c r="IA13">
        <v>1292</v>
      </c>
      <c r="IB13">
        <v>622</v>
      </c>
      <c r="IC13">
        <v>335</v>
      </c>
      <c r="ID13">
        <v>124</v>
      </c>
      <c r="IE13">
        <v>196</v>
      </c>
      <c r="IF13">
        <v>137</v>
      </c>
      <c r="IG13">
        <v>62</v>
      </c>
      <c r="IH13">
        <v>420</v>
      </c>
      <c r="II13">
        <v>83</v>
      </c>
      <c r="IJ13">
        <v>92</v>
      </c>
      <c r="IK13">
        <v>83</v>
      </c>
      <c r="IL13">
        <v>82</v>
      </c>
      <c r="IM13">
        <v>82</v>
      </c>
      <c r="IN13">
        <v>86</v>
      </c>
      <c r="IO13">
        <v>78</v>
      </c>
      <c r="IP13">
        <v>88</v>
      </c>
      <c r="IQ13">
        <v>69</v>
      </c>
      <c r="IR13">
        <v>82</v>
      </c>
      <c r="IS13">
        <v>16908346</v>
      </c>
      <c r="IT13">
        <v>403636</v>
      </c>
      <c r="IU13">
        <v>15708679</v>
      </c>
      <c r="IV13">
        <v>7396903</v>
      </c>
      <c r="IW13">
        <v>4220037</v>
      </c>
      <c r="IX13">
        <v>1811544</v>
      </c>
      <c r="IY13">
        <v>1784997</v>
      </c>
      <c r="IZ13">
        <v>1513118</v>
      </c>
      <c r="JA13">
        <v>408851</v>
      </c>
      <c r="JB13">
        <v>4684563</v>
      </c>
      <c r="JC13">
        <v>1148</v>
      </c>
      <c r="JD13">
        <v>22</v>
      </c>
      <c r="JE13">
        <v>1069</v>
      </c>
      <c r="JF13">
        <v>507</v>
      </c>
      <c r="JG13">
        <v>273</v>
      </c>
      <c r="JH13">
        <v>107</v>
      </c>
      <c r="JI13">
        <v>153</v>
      </c>
      <c r="JJ13">
        <v>121</v>
      </c>
      <c r="JK13">
        <v>43</v>
      </c>
      <c r="JL13">
        <v>345</v>
      </c>
      <c r="JM13">
        <v>14729</v>
      </c>
      <c r="JN13">
        <v>18347</v>
      </c>
      <c r="JO13">
        <v>14695</v>
      </c>
      <c r="JP13">
        <v>14590</v>
      </c>
      <c r="JQ13">
        <v>15458</v>
      </c>
      <c r="JR13">
        <v>16930</v>
      </c>
      <c r="JS13">
        <v>11667</v>
      </c>
      <c r="JT13">
        <v>12505</v>
      </c>
      <c r="JU13">
        <v>9508</v>
      </c>
      <c r="JV13">
        <v>13578</v>
      </c>
    </row>
    <row r="14" spans="1:342" x14ac:dyDescent="0.25">
      <c r="A14">
        <v>13</v>
      </c>
      <c r="B14" t="s">
        <v>521</v>
      </c>
      <c r="C14">
        <v>4810</v>
      </c>
      <c r="D14">
        <v>68</v>
      </c>
      <c r="E14">
        <v>4413</v>
      </c>
      <c r="F14">
        <v>2017</v>
      </c>
      <c r="G14">
        <v>951</v>
      </c>
      <c r="H14">
        <v>337</v>
      </c>
      <c r="I14">
        <v>622</v>
      </c>
      <c r="J14">
        <v>616</v>
      </c>
      <c r="K14">
        <v>173</v>
      </c>
      <c r="L14">
        <v>1347</v>
      </c>
      <c r="M14">
        <v>3950</v>
      </c>
      <c r="N14">
        <v>52</v>
      </c>
      <c r="O14">
        <v>3698</v>
      </c>
      <c r="P14">
        <v>1791</v>
      </c>
      <c r="Q14">
        <v>803</v>
      </c>
      <c r="R14">
        <v>275</v>
      </c>
      <c r="S14">
        <v>504</v>
      </c>
      <c r="U14">
        <v>148</v>
      </c>
      <c r="V14">
        <v>1077</v>
      </c>
      <c r="W14">
        <v>860</v>
      </c>
      <c r="X14">
        <v>16</v>
      </c>
      <c r="Y14">
        <v>715</v>
      </c>
      <c r="Z14">
        <v>226</v>
      </c>
      <c r="AA14">
        <v>148</v>
      </c>
      <c r="AB14">
        <v>62</v>
      </c>
      <c r="AC14">
        <v>118</v>
      </c>
      <c r="AD14">
        <v>616</v>
      </c>
      <c r="AE14">
        <v>25</v>
      </c>
      <c r="AF14">
        <v>270</v>
      </c>
      <c r="AG14">
        <v>1710</v>
      </c>
      <c r="AH14">
        <v>55</v>
      </c>
      <c r="AI14">
        <v>1523</v>
      </c>
      <c r="AJ14">
        <v>833</v>
      </c>
      <c r="AK14">
        <v>363</v>
      </c>
      <c r="AL14">
        <v>149</v>
      </c>
      <c r="AM14">
        <v>508</v>
      </c>
      <c r="AN14">
        <v>303</v>
      </c>
      <c r="AO14">
        <v>57</v>
      </c>
      <c r="AP14">
        <v>1003</v>
      </c>
      <c r="AQ14">
        <v>1462</v>
      </c>
      <c r="AR14">
        <v>13</v>
      </c>
      <c r="AS14">
        <v>1349</v>
      </c>
      <c r="AT14">
        <v>530</v>
      </c>
      <c r="AU14">
        <v>328</v>
      </c>
      <c r="AV14">
        <v>122</v>
      </c>
      <c r="AW14">
        <v>89</v>
      </c>
      <c r="AX14">
        <v>204</v>
      </c>
      <c r="AY14">
        <v>64</v>
      </c>
      <c r="AZ14">
        <v>285</v>
      </c>
      <c r="BA14">
        <v>1638</v>
      </c>
      <c r="BC14">
        <v>1541</v>
      </c>
      <c r="BD14">
        <v>654</v>
      </c>
      <c r="BE14">
        <v>260</v>
      </c>
      <c r="BF14">
        <v>66</v>
      </c>
      <c r="BG14">
        <v>25</v>
      </c>
      <c r="BH14">
        <v>109</v>
      </c>
      <c r="BI14">
        <v>52</v>
      </c>
      <c r="BJ14">
        <v>59</v>
      </c>
      <c r="BK14">
        <v>2600</v>
      </c>
      <c r="BL14">
        <v>51</v>
      </c>
      <c r="BM14">
        <v>2327</v>
      </c>
      <c r="BN14">
        <v>1075</v>
      </c>
      <c r="BO14">
        <v>499</v>
      </c>
      <c r="BP14">
        <v>180</v>
      </c>
      <c r="BQ14">
        <v>358</v>
      </c>
      <c r="BR14">
        <v>332</v>
      </c>
      <c r="BS14">
        <v>89</v>
      </c>
      <c r="BT14">
        <v>735</v>
      </c>
      <c r="BU14">
        <v>1327</v>
      </c>
      <c r="BV14">
        <v>16</v>
      </c>
      <c r="BW14">
        <v>1276</v>
      </c>
      <c r="BX14">
        <v>578</v>
      </c>
      <c r="BY14">
        <v>290</v>
      </c>
      <c r="BZ14">
        <v>99</v>
      </c>
      <c r="CA14">
        <v>182</v>
      </c>
      <c r="CB14">
        <v>180</v>
      </c>
      <c r="CC14">
        <v>60</v>
      </c>
      <c r="CD14">
        <v>380</v>
      </c>
      <c r="CO14">
        <v>4</v>
      </c>
      <c r="CP14">
        <v>1</v>
      </c>
      <c r="CQ14">
        <v>3</v>
      </c>
      <c r="CR14">
        <v>2</v>
      </c>
      <c r="CS14">
        <v>1</v>
      </c>
      <c r="CT14">
        <v>1</v>
      </c>
      <c r="CV14">
        <v>1</v>
      </c>
      <c r="CX14">
        <v>1</v>
      </c>
      <c r="DS14">
        <v>1086</v>
      </c>
      <c r="DT14">
        <v>12</v>
      </c>
      <c r="DU14">
        <v>1051</v>
      </c>
      <c r="DV14">
        <v>487</v>
      </c>
      <c r="DW14">
        <v>237</v>
      </c>
      <c r="DX14">
        <v>85</v>
      </c>
      <c r="DY14">
        <v>159</v>
      </c>
      <c r="DZ14">
        <v>141</v>
      </c>
      <c r="EA14">
        <v>46</v>
      </c>
      <c r="EB14">
        <v>319</v>
      </c>
      <c r="EC14">
        <v>99</v>
      </c>
      <c r="ED14">
        <v>5</v>
      </c>
      <c r="EE14">
        <v>86</v>
      </c>
      <c r="EF14">
        <v>39</v>
      </c>
      <c r="EG14">
        <v>22</v>
      </c>
      <c r="EH14">
        <v>8</v>
      </c>
      <c r="EI14">
        <v>3</v>
      </c>
      <c r="EJ14">
        <v>19</v>
      </c>
      <c r="EK14">
        <v>9</v>
      </c>
      <c r="EL14">
        <v>16</v>
      </c>
      <c r="EM14">
        <v>3</v>
      </c>
      <c r="EO14">
        <v>3</v>
      </c>
      <c r="EP14">
        <v>2</v>
      </c>
      <c r="EQ14">
        <v>3</v>
      </c>
      <c r="ER14">
        <v>1</v>
      </c>
      <c r="ET14">
        <v>3</v>
      </c>
      <c r="EU14">
        <v>1</v>
      </c>
      <c r="EW14">
        <v>7</v>
      </c>
      <c r="EY14">
        <v>7</v>
      </c>
      <c r="EZ14">
        <v>7</v>
      </c>
      <c r="FA14">
        <v>4</v>
      </c>
      <c r="FB14">
        <v>2</v>
      </c>
      <c r="FD14">
        <v>3</v>
      </c>
      <c r="FE14">
        <v>1</v>
      </c>
      <c r="FF14">
        <v>1</v>
      </c>
      <c r="FG14">
        <v>943</v>
      </c>
      <c r="FH14">
        <v>16</v>
      </c>
      <c r="FI14">
        <v>814</v>
      </c>
      <c r="FJ14">
        <v>366</v>
      </c>
      <c r="FK14">
        <v>172</v>
      </c>
      <c r="FL14">
        <v>55</v>
      </c>
      <c r="FM14">
        <v>146</v>
      </c>
      <c r="FN14">
        <v>121</v>
      </c>
      <c r="FO14">
        <v>23</v>
      </c>
      <c r="FP14">
        <v>300</v>
      </c>
      <c r="FQ14">
        <v>1457</v>
      </c>
      <c r="FR14">
        <v>28</v>
      </c>
      <c r="FS14">
        <v>1248</v>
      </c>
      <c r="FT14">
        <v>554</v>
      </c>
      <c r="FU14">
        <v>274</v>
      </c>
      <c r="FV14">
        <v>91</v>
      </c>
      <c r="FW14">
        <v>212</v>
      </c>
      <c r="FX14">
        <v>181</v>
      </c>
      <c r="FY14">
        <v>49</v>
      </c>
      <c r="FZ14">
        <v>420</v>
      </c>
      <c r="GA14">
        <v>65</v>
      </c>
      <c r="GB14">
        <v>57</v>
      </c>
      <c r="GC14">
        <v>65</v>
      </c>
      <c r="GD14">
        <v>66</v>
      </c>
      <c r="GE14">
        <v>63</v>
      </c>
      <c r="GF14">
        <v>60</v>
      </c>
      <c r="GG14">
        <v>69</v>
      </c>
      <c r="GH14">
        <v>67</v>
      </c>
      <c r="GI14">
        <v>47</v>
      </c>
      <c r="GJ14">
        <v>71</v>
      </c>
      <c r="GK14">
        <v>13</v>
      </c>
      <c r="GL14">
        <v>0</v>
      </c>
      <c r="GM14">
        <v>12</v>
      </c>
      <c r="GN14">
        <v>8</v>
      </c>
      <c r="GO14">
        <v>5</v>
      </c>
      <c r="GP14">
        <v>2</v>
      </c>
      <c r="GQ14">
        <v>3</v>
      </c>
      <c r="GR14">
        <v>2</v>
      </c>
      <c r="GT14">
        <v>6</v>
      </c>
      <c r="GU14">
        <v>23</v>
      </c>
      <c r="GV14">
        <v>1</v>
      </c>
      <c r="GW14">
        <v>21</v>
      </c>
      <c r="GX14">
        <v>10</v>
      </c>
      <c r="GY14">
        <v>5</v>
      </c>
      <c r="GZ14">
        <v>2</v>
      </c>
      <c r="HA14">
        <v>7</v>
      </c>
      <c r="HB14">
        <v>3</v>
      </c>
      <c r="HD14">
        <v>10</v>
      </c>
      <c r="HE14">
        <v>57</v>
      </c>
      <c r="HF14">
        <v>0</v>
      </c>
      <c r="HG14">
        <v>57</v>
      </c>
      <c r="HH14">
        <v>80</v>
      </c>
      <c r="HI14">
        <v>100</v>
      </c>
      <c r="HJ14">
        <v>100</v>
      </c>
      <c r="HK14">
        <v>43</v>
      </c>
      <c r="HL14">
        <v>67</v>
      </c>
      <c r="HN14">
        <v>60</v>
      </c>
      <c r="HO14">
        <v>837</v>
      </c>
      <c r="HP14">
        <v>19</v>
      </c>
      <c r="HQ14">
        <v>709</v>
      </c>
      <c r="HR14">
        <v>337</v>
      </c>
      <c r="HS14">
        <v>136</v>
      </c>
      <c r="HT14">
        <v>38</v>
      </c>
      <c r="HU14">
        <v>108</v>
      </c>
      <c r="HV14">
        <v>99</v>
      </c>
      <c r="HW14">
        <v>9</v>
      </c>
      <c r="HX14">
        <v>245</v>
      </c>
      <c r="HY14">
        <v>985</v>
      </c>
      <c r="HZ14">
        <v>23</v>
      </c>
      <c r="IA14">
        <v>838</v>
      </c>
      <c r="IB14">
        <v>396</v>
      </c>
      <c r="IC14">
        <v>158</v>
      </c>
      <c r="ID14">
        <v>47</v>
      </c>
      <c r="IE14">
        <v>134</v>
      </c>
      <c r="IF14">
        <v>115</v>
      </c>
      <c r="IG14">
        <v>15</v>
      </c>
      <c r="IH14">
        <v>297</v>
      </c>
      <c r="II14">
        <v>85</v>
      </c>
      <c r="IJ14">
        <v>83</v>
      </c>
      <c r="IK14">
        <v>85</v>
      </c>
      <c r="IL14">
        <v>85</v>
      </c>
      <c r="IM14">
        <v>86</v>
      </c>
      <c r="IN14">
        <v>81</v>
      </c>
      <c r="IO14">
        <v>81</v>
      </c>
      <c r="IP14">
        <v>86</v>
      </c>
      <c r="IQ14">
        <v>60</v>
      </c>
      <c r="IR14">
        <v>83</v>
      </c>
      <c r="IS14">
        <v>14598802</v>
      </c>
      <c r="IT14">
        <v>578273</v>
      </c>
      <c r="IU14">
        <v>12516387</v>
      </c>
      <c r="IV14">
        <v>6417618</v>
      </c>
      <c r="IW14">
        <v>2366535</v>
      </c>
      <c r="IX14">
        <v>600806</v>
      </c>
      <c r="IY14">
        <v>1895472</v>
      </c>
      <c r="IZ14">
        <v>1413323</v>
      </c>
      <c r="JA14">
        <v>80698</v>
      </c>
      <c r="JB14">
        <v>4238730</v>
      </c>
      <c r="JC14">
        <v>837</v>
      </c>
      <c r="JD14">
        <v>19</v>
      </c>
      <c r="JE14">
        <v>709</v>
      </c>
      <c r="JF14">
        <v>337</v>
      </c>
      <c r="JG14">
        <v>136</v>
      </c>
      <c r="JH14">
        <v>38</v>
      </c>
      <c r="JI14">
        <v>108</v>
      </c>
      <c r="JJ14">
        <v>99</v>
      </c>
      <c r="JK14">
        <v>9</v>
      </c>
      <c r="JL14">
        <v>245</v>
      </c>
      <c r="JM14">
        <v>17442</v>
      </c>
      <c r="JN14">
        <v>30435</v>
      </c>
      <c r="JO14">
        <v>17654</v>
      </c>
      <c r="JP14">
        <v>19043</v>
      </c>
      <c r="JQ14">
        <v>17401</v>
      </c>
      <c r="JR14">
        <v>15811</v>
      </c>
      <c r="JS14">
        <v>17551</v>
      </c>
      <c r="JT14">
        <v>14276</v>
      </c>
      <c r="JU14">
        <v>8967</v>
      </c>
      <c r="JV14">
        <v>17301</v>
      </c>
      <c r="LU14">
        <v>2</v>
      </c>
    </row>
    <row r="15" spans="1:342" x14ac:dyDescent="0.25">
      <c r="A15">
        <v>14</v>
      </c>
      <c r="B15" t="s">
        <v>524</v>
      </c>
      <c r="C15">
        <v>3998</v>
      </c>
      <c r="D15">
        <v>98</v>
      </c>
      <c r="E15">
        <v>3780</v>
      </c>
      <c r="F15">
        <v>1574</v>
      </c>
      <c r="G15">
        <v>909</v>
      </c>
      <c r="H15">
        <v>396</v>
      </c>
      <c r="I15">
        <v>559</v>
      </c>
      <c r="J15">
        <v>502</v>
      </c>
      <c r="K15">
        <v>193</v>
      </c>
      <c r="L15">
        <v>1091</v>
      </c>
      <c r="M15">
        <v>3400</v>
      </c>
      <c r="N15">
        <v>79</v>
      </c>
      <c r="O15">
        <v>3227</v>
      </c>
      <c r="P15">
        <v>1388</v>
      </c>
      <c r="Q15">
        <v>739</v>
      </c>
      <c r="R15">
        <v>326</v>
      </c>
      <c r="S15">
        <v>462</v>
      </c>
      <c r="U15">
        <v>179</v>
      </c>
      <c r="V15">
        <v>884</v>
      </c>
      <c r="W15">
        <v>598</v>
      </c>
      <c r="X15">
        <v>19</v>
      </c>
      <c r="Y15">
        <v>553</v>
      </c>
      <c r="Z15">
        <v>186</v>
      </c>
      <c r="AA15">
        <v>170</v>
      </c>
      <c r="AB15">
        <v>70</v>
      </c>
      <c r="AC15">
        <v>97</v>
      </c>
      <c r="AD15">
        <v>502</v>
      </c>
      <c r="AE15">
        <v>14</v>
      </c>
      <c r="AF15">
        <v>207</v>
      </c>
      <c r="AG15">
        <v>1443</v>
      </c>
      <c r="AH15">
        <v>79</v>
      </c>
      <c r="AI15">
        <v>1321</v>
      </c>
      <c r="AJ15">
        <v>746</v>
      </c>
      <c r="AK15">
        <v>410</v>
      </c>
      <c r="AL15">
        <v>217</v>
      </c>
      <c r="AM15">
        <v>460</v>
      </c>
      <c r="AN15">
        <v>264</v>
      </c>
      <c r="AO15">
        <v>53</v>
      </c>
      <c r="AP15">
        <v>881</v>
      </c>
      <c r="AQ15">
        <v>1183</v>
      </c>
      <c r="AR15">
        <v>15</v>
      </c>
      <c r="AS15">
        <v>1133</v>
      </c>
      <c r="AT15">
        <v>330</v>
      </c>
      <c r="AU15">
        <v>261</v>
      </c>
      <c r="AV15">
        <v>95</v>
      </c>
      <c r="AW15">
        <v>74</v>
      </c>
      <c r="AX15">
        <v>149</v>
      </c>
      <c r="AY15">
        <v>84</v>
      </c>
      <c r="AZ15">
        <v>155</v>
      </c>
      <c r="BA15">
        <v>1372</v>
      </c>
      <c r="BB15">
        <v>4</v>
      </c>
      <c r="BC15">
        <v>1326</v>
      </c>
      <c r="BD15">
        <v>498</v>
      </c>
      <c r="BE15">
        <v>238</v>
      </c>
      <c r="BF15">
        <v>84</v>
      </c>
      <c r="BG15">
        <v>25</v>
      </c>
      <c r="BH15">
        <v>89</v>
      </c>
      <c r="BI15">
        <v>56</v>
      </c>
      <c r="BJ15">
        <v>55</v>
      </c>
      <c r="BK15">
        <v>2770</v>
      </c>
      <c r="BL15">
        <v>63</v>
      </c>
      <c r="BM15">
        <v>2636</v>
      </c>
      <c r="BN15">
        <v>1106</v>
      </c>
      <c r="BO15">
        <v>687</v>
      </c>
      <c r="BP15">
        <v>299</v>
      </c>
      <c r="BQ15">
        <v>385</v>
      </c>
      <c r="BR15">
        <v>350</v>
      </c>
      <c r="BS15">
        <v>124</v>
      </c>
      <c r="BT15">
        <v>771</v>
      </c>
      <c r="BU15">
        <v>1320</v>
      </c>
      <c r="BV15">
        <v>28</v>
      </c>
      <c r="BW15">
        <v>1280</v>
      </c>
      <c r="BX15">
        <v>521</v>
      </c>
      <c r="BY15">
        <v>329</v>
      </c>
      <c r="BZ15">
        <v>147</v>
      </c>
      <c r="CA15">
        <v>179</v>
      </c>
      <c r="CB15">
        <v>179</v>
      </c>
      <c r="CC15">
        <v>91</v>
      </c>
      <c r="CD15">
        <v>351</v>
      </c>
      <c r="CO15">
        <v>8</v>
      </c>
      <c r="CQ15">
        <v>8</v>
      </c>
      <c r="CR15">
        <v>2</v>
      </c>
      <c r="CS15">
        <v>2</v>
      </c>
      <c r="CT15">
        <v>1</v>
      </c>
      <c r="CU15">
        <v>1</v>
      </c>
      <c r="CV15">
        <v>1</v>
      </c>
      <c r="CW15">
        <v>1</v>
      </c>
      <c r="CX15">
        <v>3</v>
      </c>
      <c r="CY15">
        <v>1</v>
      </c>
      <c r="DA15">
        <v>1</v>
      </c>
      <c r="DI15">
        <v>6</v>
      </c>
      <c r="DK15">
        <v>6</v>
      </c>
      <c r="DL15">
        <v>3</v>
      </c>
      <c r="DM15">
        <v>3</v>
      </c>
      <c r="DO15">
        <v>1</v>
      </c>
      <c r="DP15">
        <v>1</v>
      </c>
      <c r="DR15">
        <v>3</v>
      </c>
      <c r="DS15">
        <v>282</v>
      </c>
      <c r="DT15">
        <v>6</v>
      </c>
      <c r="DU15">
        <v>274</v>
      </c>
      <c r="DV15">
        <v>103</v>
      </c>
      <c r="DW15">
        <v>59</v>
      </c>
      <c r="DX15">
        <v>24</v>
      </c>
      <c r="DY15">
        <v>34</v>
      </c>
      <c r="DZ15">
        <v>49</v>
      </c>
      <c r="EA15">
        <v>22</v>
      </c>
      <c r="EB15">
        <v>72</v>
      </c>
      <c r="EC15">
        <v>253</v>
      </c>
      <c r="ED15">
        <v>5</v>
      </c>
      <c r="EE15">
        <v>244</v>
      </c>
      <c r="EF15">
        <v>92</v>
      </c>
      <c r="EG15">
        <v>54</v>
      </c>
      <c r="EH15">
        <v>16</v>
      </c>
      <c r="EI15">
        <v>25</v>
      </c>
      <c r="EJ15">
        <v>45</v>
      </c>
      <c r="EK15">
        <v>19</v>
      </c>
      <c r="EL15">
        <v>53</v>
      </c>
      <c r="EM15">
        <v>1</v>
      </c>
      <c r="EO15">
        <v>1</v>
      </c>
      <c r="ET15">
        <v>1</v>
      </c>
      <c r="EW15">
        <v>35</v>
      </c>
      <c r="EY15">
        <v>35</v>
      </c>
      <c r="EZ15">
        <v>29</v>
      </c>
      <c r="FA15">
        <v>19</v>
      </c>
      <c r="FB15">
        <v>7</v>
      </c>
      <c r="FC15">
        <v>9</v>
      </c>
      <c r="FD15">
        <v>6</v>
      </c>
      <c r="FE15">
        <v>1</v>
      </c>
      <c r="FF15">
        <v>13</v>
      </c>
      <c r="FG15">
        <v>1421</v>
      </c>
      <c r="FH15">
        <v>24</v>
      </c>
      <c r="FI15">
        <v>1362</v>
      </c>
      <c r="FJ15">
        <v>585</v>
      </c>
      <c r="FK15">
        <v>247</v>
      </c>
      <c r="FL15">
        <v>75</v>
      </c>
      <c r="FM15">
        <v>211</v>
      </c>
      <c r="FN15">
        <v>189</v>
      </c>
      <c r="FO15">
        <v>46</v>
      </c>
      <c r="FP15">
        <v>396</v>
      </c>
      <c r="FQ15">
        <v>2709</v>
      </c>
      <c r="FR15">
        <v>41</v>
      </c>
      <c r="FS15">
        <v>2611</v>
      </c>
      <c r="FT15">
        <v>1122</v>
      </c>
      <c r="FU15">
        <v>586</v>
      </c>
      <c r="FV15">
        <v>229</v>
      </c>
      <c r="FW15">
        <v>391</v>
      </c>
      <c r="FX15">
        <v>328</v>
      </c>
      <c r="FY15">
        <v>149</v>
      </c>
      <c r="FZ15">
        <v>711</v>
      </c>
      <c r="GA15">
        <v>53</v>
      </c>
      <c r="GB15">
        <v>59</v>
      </c>
      <c r="GC15">
        <v>52</v>
      </c>
      <c r="GD15">
        <v>52</v>
      </c>
      <c r="GE15">
        <v>42</v>
      </c>
      <c r="GF15">
        <v>33</v>
      </c>
      <c r="GG15">
        <v>54</v>
      </c>
      <c r="GH15">
        <v>58</v>
      </c>
      <c r="GI15">
        <v>31</v>
      </c>
      <c r="GJ15">
        <v>56</v>
      </c>
      <c r="GK15">
        <v>150</v>
      </c>
      <c r="GL15">
        <v>3</v>
      </c>
      <c r="GM15">
        <v>147</v>
      </c>
      <c r="GN15">
        <v>64</v>
      </c>
      <c r="GO15">
        <v>21</v>
      </c>
      <c r="GP15">
        <v>8</v>
      </c>
      <c r="GQ15">
        <v>14</v>
      </c>
      <c r="GR15">
        <v>14</v>
      </c>
      <c r="GS15">
        <v>2</v>
      </c>
      <c r="GT15">
        <v>36</v>
      </c>
      <c r="GU15">
        <v>267</v>
      </c>
      <c r="GV15">
        <v>5</v>
      </c>
      <c r="GW15">
        <v>262</v>
      </c>
      <c r="GX15">
        <v>116</v>
      </c>
      <c r="GY15">
        <v>49</v>
      </c>
      <c r="GZ15">
        <v>17</v>
      </c>
      <c r="HA15">
        <v>26</v>
      </c>
      <c r="HB15">
        <v>22</v>
      </c>
      <c r="HC15">
        <v>9</v>
      </c>
      <c r="HD15">
        <v>55</v>
      </c>
      <c r="HE15">
        <v>56</v>
      </c>
      <c r="HF15">
        <v>60</v>
      </c>
      <c r="HG15">
        <v>56</v>
      </c>
      <c r="HH15">
        <v>55</v>
      </c>
      <c r="HI15">
        <v>43</v>
      </c>
      <c r="HJ15">
        <v>47</v>
      </c>
      <c r="HK15">
        <v>54</v>
      </c>
      <c r="HL15">
        <v>64</v>
      </c>
      <c r="HM15">
        <v>22</v>
      </c>
      <c r="HN15">
        <v>66</v>
      </c>
      <c r="HO15">
        <v>1431</v>
      </c>
      <c r="HP15">
        <v>17</v>
      </c>
      <c r="HQ15">
        <v>1384</v>
      </c>
      <c r="HR15">
        <v>591</v>
      </c>
      <c r="HS15">
        <v>259</v>
      </c>
      <c r="HT15">
        <v>74</v>
      </c>
      <c r="HU15">
        <v>189</v>
      </c>
      <c r="HV15">
        <v>192</v>
      </c>
      <c r="HW15">
        <v>49</v>
      </c>
      <c r="HX15">
        <v>393</v>
      </c>
      <c r="HY15">
        <v>1757</v>
      </c>
      <c r="HZ15">
        <v>22</v>
      </c>
      <c r="IA15">
        <v>1698</v>
      </c>
      <c r="IB15">
        <v>723</v>
      </c>
      <c r="IC15">
        <v>319</v>
      </c>
      <c r="ID15">
        <v>97</v>
      </c>
      <c r="IE15">
        <v>239</v>
      </c>
      <c r="IF15">
        <v>231</v>
      </c>
      <c r="IG15">
        <v>70</v>
      </c>
      <c r="IH15">
        <v>483</v>
      </c>
      <c r="II15">
        <v>81</v>
      </c>
      <c r="IJ15">
        <v>77</v>
      </c>
      <c r="IK15">
        <v>82</v>
      </c>
      <c r="IL15">
        <v>82</v>
      </c>
      <c r="IM15">
        <v>81</v>
      </c>
      <c r="IN15">
        <v>76</v>
      </c>
      <c r="IO15">
        <v>79</v>
      </c>
      <c r="IP15">
        <v>83</v>
      </c>
      <c r="IQ15">
        <v>70</v>
      </c>
      <c r="IR15">
        <v>81</v>
      </c>
      <c r="IS15">
        <v>21902693</v>
      </c>
      <c r="IT15">
        <v>287053</v>
      </c>
      <c r="IU15">
        <v>21278567</v>
      </c>
      <c r="IV15">
        <v>9608069</v>
      </c>
      <c r="IW15">
        <v>4059088</v>
      </c>
      <c r="IX15">
        <v>1009547</v>
      </c>
      <c r="IY15">
        <v>2648481</v>
      </c>
      <c r="IZ15">
        <v>2949242</v>
      </c>
      <c r="JA15">
        <v>447667</v>
      </c>
      <c r="JB15">
        <v>5879138</v>
      </c>
      <c r="JC15">
        <v>1431</v>
      </c>
      <c r="JD15">
        <v>17</v>
      </c>
      <c r="JE15">
        <v>1384</v>
      </c>
      <c r="JF15">
        <v>591</v>
      </c>
      <c r="JG15">
        <v>259</v>
      </c>
      <c r="JH15">
        <v>74</v>
      </c>
      <c r="JI15">
        <v>189</v>
      </c>
      <c r="JJ15">
        <v>192</v>
      </c>
      <c r="JK15">
        <v>49</v>
      </c>
      <c r="JL15">
        <v>393</v>
      </c>
      <c r="JM15">
        <v>15306</v>
      </c>
      <c r="JN15">
        <v>16886</v>
      </c>
      <c r="JO15">
        <v>15375</v>
      </c>
      <c r="JP15">
        <v>16257</v>
      </c>
      <c r="JQ15">
        <v>15672</v>
      </c>
      <c r="JR15">
        <v>13643</v>
      </c>
      <c r="JS15">
        <v>14013</v>
      </c>
      <c r="JT15">
        <v>15361</v>
      </c>
      <c r="JU15">
        <v>9136</v>
      </c>
      <c r="JV15">
        <v>14960</v>
      </c>
      <c r="LU15">
        <v>1</v>
      </c>
      <c r="LW15">
        <v>1</v>
      </c>
      <c r="MA15">
        <v>1</v>
      </c>
      <c r="MB15">
        <v>1</v>
      </c>
      <c r="MD15">
        <v>1</v>
      </c>
    </row>
    <row r="16" spans="1:342" x14ac:dyDescent="0.25">
      <c r="A16">
        <v>15</v>
      </c>
      <c r="B16" t="s">
        <v>527</v>
      </c>
      <c r="C16">
        <v>6480</v>
      </c>
      <c r="D16">
        <v>347</v>
      </c>
      <c r="E16">
        <v>5710</v>
      </c>
      <c r="F16">
        <v>2790</v>
      </c>
      <c r="G16">
        <v>1392</v>
      </c>
      <c r="H16">
        <v>532</v>
      </c>
      <c r="I16">
        <v>1286</v>
      </c>
      <c r="J16">
        <v>931</v>
      </c>
      <c r="K16">
        <v>371</v>
      </c>
      <c r="L16">
        <v>2376</v>
      </c>
      <c r="M16">
        <v>5260</v>
      </c>
      <c r="N16">
        <v>262</v>
      </c>
      <c r="O16">
        <v>4680</v>
      </c>
      <c r="P16">
        <v>2391</v>
      </c>
      <c r="Q16">
        <v>1109</v>
      </c>
      <c r="R16">
        <v>411</v>
      </c>
      <c r="S16">
        <v>1037</v>
      </c>
      <c r="U16">
        <v>321</v>
      </c>
      <c r="V16">
        <v>1866</v>
      </c>
      <c r="W16">
        <v>1220</v>
      </c>
      <c r="X16">
        <v>85</v>
      </c>
      <c r="Y16">
        <v>1030</v>
      </c>
      <c r="Z16">
        <v>399</v>
      </c>
      <c r="AA16">
        <v>283</v>
      </c>
      <c r="AB16">
        <v>121</v>
      </c>
      <c r="AC16">
        <v>249</v>
      </c>
      <c r="AD16">
        <v>931</v>
      </c>
      <c r="AE16">
        <v>50</v>
      </c>
      <c r="AF16">
        <v>510</v>
      </c>
      <c r="AG16">
        <v>3149</v>
      </c>
      <c r="AH16">
        <v>271</v>
      </c>
      <c r="AI16">
        <v>2662</v>
      </c>
      <c r="AJ16">
        <v>1552</v>
      </c>
      <c r="AK16">
        <v>684</v>
      </c>
      <c r="AL16">
        <v>280</v>
      </c>
      <c r="AM16">
        <v>1069</v>
      </c>
      <c r="AN16">
        <v>573</v>
      </c>
      <c r="AO16">
        <v>146</v>
      </c>
      <c r="AP16">
        <v>1872</v>
      </c>
      <c r="AQ16">
        <v>1873</v>
      </c>
      <c r="AR16">
        <v>72</v>
      </c>
      <c r="AS16">
        <v>1699</v>
      </c>
      <c r="AT16">
        <v>669</v>
      </c>
      <c r="AU16">
        <v>419</v>
      </c>
      <c r="AV16">
        <v>170</v>
      </c>
      <c r="AW16">
        <v>171</v>
      </c>
      <c r="AX16">
        <v>242</v>
      </c>
      <c r="AY16">
        <v>138</v>
      </c>
      <c r="AZ16">
        <v>404</v>
      </c>
      <c r="BA16">
        <v>1457</v>
      </c>
      <c r="BB16">
        <v>4</v>
      </c>
      <c r="BC16">
        <v>1348</v>
      </c>
      <c r="BD16">
        <v>568</v>
      </c>
      <c r="BE16">
        <v>289</v>
      </c>
      <c r="BF16">
        <v>82</v>
      </c>
      <c r="BG16">
        <v>46</v>
      </c>
      <c r="BH16">
        <v>116</v>
      </c>
      <c r="BI16">
        <v>86</v>
      </c>
      <c r="BJ16">
        <v>99</v>
      </c>
      <c r="BK16">
        <v>4425</v>
      </c>
      <c r="BL16">
        <v>229</v>
      </c>
      <c r="BM16">
        <v>3977</v>
      </c>
      <c r="BN16">
        <v>1926</v>
      </c>
      <c r="BO16">
        <v>887</v>
      </c>
      <c r="BP16">
        <v>320</v>
      </c>
      <c r="BQ16">
        <v>938</v>
      </c>
      <c r="BR16">
        <v>626</v>
      </c>
      <c r="BS16">
        <v>212</v>
      </c>
      <c r="BT16">
        <v>1628</v>
      </c>
      <c r="BU16">
        <v>2138</v>
      </c>
      <c r="BV16">
        <v>100</v>
      </c>
      <c r="BW16">
        <v>1950</v>
      </c>
      <c r="BX16">
        <v>969</v>
      </c>
      <c r="BY16">
        <v>507</v>
      </c>
      <c r="BZ16">
        <v>202</v>
      </c>
      <c r="CA16">
        <v>427</v>
      </c>
      <c r="CB16">
        <v>329</v>
      </c>
      <c r="CC16">
        <v>142</v>
      </c>
      <c r="CD16">
        <v>786</v>
      </c>
      <c r="CO16">
        <v>18</v>
      </c>
      <c r="CP16">
        <v>2</v>
      </c>
      <c r="CQ16">
        <v>16</v>
      </c>
      <c r="CR16">
        <v>8</v>
      </c>
      <c r="CS16">
        <v>6</v>
      </c>
      <c r="CT16">
        <v>2</v>
      </c>
      <c r="CU16">
        <v>3</v>
      </c>
      <c r="CV16">
        <v>2</v>
      </c>
      <c r="CW16">
        <v>1</v>
      </c>
      <c r="CX16">
        <v>5</v>
      </c>
      <c r="CY16">
        <v>4</v>
      </c>
      <c r="DA16">
        <v>4</v>
      </c>
      <c r="DB16">
        <v>2</v>
      </c>
      <c r="DC16">
        <v>1</v>
      </c>
      <c r="DD16">
        <v>1</v>
      </c>
      <c r="DF16">
        <v>1</v>
      </c>
      <c r="DI16">
        <v>6</v>
      </c>
      <c r="DK16">
        <v>6</v>
      </c>
      <c r="DL16">
        <v>1</v>
      </c>
      <c r="DM16">
        <v>3</v>
      </c>
      <c r="DN16">
        <v>1</v>
      </c>
      <c r="DS16">
        <v>844</v>
      </c>
      <c r="DT16">
        <v>50</v>
      </c>
      <c r="DU16">
        <v>766</v>
      </c>
      <c r="DV16">
        <v>388</v>
      </c>
      <c r="DW16">
        <v>220</v>
      </c>
      <c r="DX16">
        <v>87</v>
      </c>
      <c r="DY16">
        <v>170</v>
      </c>
      <c r="DZ16">
        <v>128</v>
      </c>
      <c r="EA16">
        <v>56</v>
      </c>
      <c r="EB16">
        <v>330</v>
      </c>
      <c r="EC16">
        <v>447</v>
      </c>
      <c r="ED16">
        <v>15</v>
      </c>
      <c r="EE16">
        <v>417</v>
      </c>
      <c r="EF16">
        <v>190</v>
      </c>
      <c r="EG16">
        <v>105</v>
      </c>
      <c r="EH16">
        <v>34</v>
      </c>
      <c r="EI16">
        <v>70</v>
      </c>
      <c r="EJ16">
        <v>72</v>
      </c>
      <c r="EK16">
        <v>33</v>
      </c>
      <c r="EL16">
        <v>138</v>
      </c>
      <c r="EW16">
        <v>81</v>
      </c>
      <c r="EY16">
        <v>81</v>
      </c>
      <c r="EZ16">
        <v>68</v>
      </c>
      <c r="FA16">
        <v>32</v>
      </c>
      <c r="FB16">
        <v>12</v>
      </c>
      <c r="FC16">
        <v>24</v>
      </c>
      <c r="FD16">
        <v>17</v>
      </c>
      <c r="FE16">
        <v>4</v>
      </c>
      <c r="FF16">
        <v>45</v>
      </c>
      <c r="FG16">
        <v>1744</v>
      </c>
      <c r="FH16">
        <v>78</v>
      </c>
      <c r="FI16">
        <v>1577</v>
      </c>
      <c r="FJ16">
        <v>743</v>
      </c>
      <c r="FK16">
        <v>322</v>
      </c>
      <c r="FL16">
        <v>107</v>
      </c>
      <c r="FM16">
        <v>357</v>
      </c>
      <c r="FN16">
        <v>231</v>
      </c>
      <c r="FO16">
        <v>83</v>
      </c>
      <c r="FP16">
        <v>632</v>
      </c>
      <c r="FQ16">
        <v>2969</v>
      </c>
      <c r="FR16">
        <v>121</v>
      </c>
      <c r="FS16">
        <v>2710</v>
      </c>
      <c r="FT16">
        <v>1318</v>
      </c>
      <c r="FU16">
        <v>627</v>
      </c>
      <c r="FV16">
        <v>223</v>
      </c>
      <c r="FW16">
        <v>593</v>
      </c>
      <c r="FX16">
        <v>396</v>
      </c>
      <c r="FY16">
        <v>165</v>
      </c>
      <c r="FZ16">
        <v>1017</v>
      </c>
      <c r="GA16">
        <v>59</v>
      </c>
      <c r="GB16">
        <v>65</v>
      </c>
      <c r="GC16">
        <v>58</v>
      </c>
      <c r="GD16">
        <v>56</v>
      </c>
      <c r="GE16">
        <v>51</v>
      </c>
      <c r="GF16">
        <v>48</v>
      </c>
      <c r="GG16">
        <v>60</v>
      </c>
      <c r="GH16">
        <v>58</v>
      </c>
      <c r="GI16">
        <v>50</v>
      </c>
      <c r="GJ16">
        <v>62</v>
      </c>
      <c r="GK16">
        <v>305</v>
      </c>
      <c r="GL16">
        <v>23</v>
      </c>
      <c r="GM16">
        <v>272</v>
      </c>
      <c r="GN16">
        <v>141</v>
      </c>
      <c r="GO16">
        <v>66</v>
      </c>
      <c r="GP16">
        <v>24</v>
      </c>
      <c r="GQ16">
        <v>76</v>
      </c>
      <c r="GR16">
        <v>45</v>
      </c>
      <c r="GS16">
        <v>9</v>
      </c>
      <c r="GT16">
        <v>132</v>
      </c>
      <c r="GU16">
        <v>554</v>
      </c>
      <c r="GV16">
        <v>43</v>
      </c>
      <c r="GW16">
        <v>491</v>
      </c>
      <c r="GX16">
        <v>274</v>
      </c>
      <c r="GY16">
        <v>130</v>
      </c>
      <c r="GZ16">
        <v>57</v>
      </c>
      <c r="HA16">
        <v>118</v>
      </c>
      <c r="HB16">
        <v>81</v>
      </c>
      <c r="HC16">
        <v>22</v>
      </c>
      <c r="HD16">
        <v>207</v>
      </c>
      <c r="HE16">
        <v>55</v>
      </c>
      <c r="HF16">
        <v>54</v>
      </c>
      <c r="HG16">
        <v>55</v>
      </c>
      <c r="HH16">
        <v>52</v>
      </c>
      <c r="HI16">
        <v>51</v>
      </c>
      <c r="HJ16">
        <v>42</v>
      </c>
      <c r="HK16">
        <v>64</v>
      </c>
      <c r="HL16">
        <v>56</v>
      </c>
      <c r="HM16">
        <v>41</v>
      </c>
      <c r="HN16">
        <v>64</v>
      </c>
      <c r="HO16">
        <v>1444</v>
      </c>
      <c r="HP16">
        <v>71</v>
      </c>
      <c r="HQ16">
        <v>1316</v>
      </c>
      <c r="HR16">
        <v>613</v>
      </c>
      <c r="HS16">
        <v>252</v>
      </c>
      <c r="HT16">
        <v>82</v>
      </c>
      <c r="HU16">
        <v>240</v>
      </c>
      <c r="HV16">
        <v>212</v>
      </c>
      <c r="HW16">
        <v>67</v>
      </c>
      <c r="HX16">
        <v>490</v>
      </c>
      <c r="HY16">
        <v>1754</v>
      </c>
      <c r="HZ16">
        <v>85</v>
      </c>
      <c r="IA16">
        <v>1596</v>
      </c>
      <c r="IB16">
        <v>738</v>
      </c>
      <c r="IC16">
        <v>320</v>
      </c>
      <c r="ID16">
        <v>107</v>
      </c>
      <c r="IE16">
        <v>296</v>
      </c>
      <c r="IF16">
        <v>244</v>
      </c>
      <c r="IG16">
        <v>91</v>
      </c>
      <c r="IH16">
        <v>596</v>
      </c>
      <c r="II16">
        <v>82</v>
      </c>
      <c r="IJ16">
        <v>84</v>
      </c>
      <c r="IK16">
        <v>83</v>
      </c>
      <c r="IL16">
        <v>83</v>
      </c>
      <c r="IM16">
        <v>79</v>
      </c>
      <c r="IN16">
        <v>77</v>
      </c>
      <c r="IO16">
        <v>81</v>
      </c>
      <c r="IP16">
        <v>87</v>
      </c>
      <c r="IQ16">
        <v>74</v>
      </c>
      <c r="IR16">
        <v>82</v>
      </c>
      <c r="IS16">
        <v>23600808</v>
      </c>
      <c r="IT16">
        <v>1972080</v>
      </c>
      <c r="IU16">
        <v>20828487</v>
      </c>
      <c r="IV16">
        <v>10530489</v>
      </c>
      <c r="IW16">
        <v>4575729</v>
      </c>
      <c r="IX16">
        <v>1516644</v>
      </c>
      <c r="IY16">
        <v>3979930</v>
      </c>
      <c r="IZ16">
        <v>3220669</v>
      </c>
      <c r="JA16">
        <v>612843</v>
      </c>
      <c r="JB16">
        <v>8037947</v>
      </c>
      <c r="JC16">
        <v>1444</v>
      </c>
      <c r="JD16">
        <v>71</v>
      </c>
      <c r="JE16">
        <v>1316</v>
      </c>
      <c r="JF16">
        <v>613</v>
      </c>
      <c r="JG16">
        <v>252</v>
      </c>
      <c r="JH16">
        <v>82</v>
      </c>
      <c r="JI16">
        <v>240</v>
      </c>
      <c r="JJ16">
        <v>212</v>
      </c>
      <c r="JK16">
        <v>67</v>
      </c>
      <c r="JL16">
        <v>490</v>
      </c>
      <c r="JM16">
        <v>16344</v>
      </c>
      <c r="JN16">
        <v>27776</v>
      </c>
      <c r="JO16">
        <v>15827</v>
      </c>
      <c r="JP16">
        <v>17179</v>
      </c>
      <c r="JQ16">
        <v>18158</v>
      </c>
      <c r="JR16">
        <v>18496</v>
      </c>
      <c r="JS16">
        <v>16583</v>
      </c>
      <c r="JT16">
        <v>15192</v>
      </c>
      <c r="JU16">
        <v>9147</v>
      </c>
      <c r="JV16">
        <v>16404</v>
      </c>
    </row>
    <row r="17" spans="1:333" x14ac:dyDescent="0.25">
      <c r="A17">
        <v>16</v>
      </c>
      <c r="B17" t="s">
        <v>534</v>
      </c>
      <c r="C17">
        <v>4312</v>
      </c>
      <c r="D17">
        <v>94</v>
      </c>
      <c r="E17">
        <v>3966</v>
      </c>
      <c r="F17">
        <v>1765</v>
      </c>
      <c r="G17">
        <v>819</v>
      </c>
      <c r="H17">
        <v>259</v>
      </c>
      <c r="I17">
        <v>601</v>
      </c>
      <c r="J17">
        <v>409</v>
      </c>
      <c r="K17">
        <v>121</v>
      </c>
      <c r="L17">
        <v>1117</v>
      </c>
      <c r="M17">
        <v>3728</v>
      </c>
      <c r="N17">
        <v>84</v>
      </c>
      <c r="O17">
        <v>3451</v>
      </c>
      <c r="P17">
        <v>1630</v>
      </c>
      <c r="Q17">
        <v>706</v>
      </c>
      <c r="R17">
        <v>217</v>
      </c>
      <c r="S17">
        <v>523</v>
      </c>
      <c r="U17">
        <v>113</v>
      </c>
      <c r="V17">
        <v>941</v>
      </c>
      <c r="W17">
        <v>584</v>
      </c>
      <c r="X17">
        <v>10</v>
      </c>
      <c r="Y17">
        <v>515</v>
      </c>
      <c r="Z17">
        <v>135</v>
      </c>
      <c r="AA17">
        <v>113</v>
      </c>
      <c r="AB17">
        <v>42</v>
      </c>
      <c r="AC17">
        <v>78</v>
      </c>
      <c r="AD17">
        <v>409</v>
      </c>
      <c r="AE17">
        <v>8</v>
      </c>
      <c r="AF17">
        <v>176</v>
      </c>
      <c r="AG17">
        <v>1699</v>
      </c>
      <c r="AH17">
        <v>87</v>
      </c>
      <c r="AI17">
        <v>1502</v>
      </c>
      <c r="AJ17">
        <v>813</v>
      </c>
      <c r="AK17">
        <v>369</v>
      </c>
      <c r="AL17">
        <v>138</v>
      </c>
      <c r="AM17">
        <v>505</v>
      </c>
      <c r="AN17">
        <v>225</v>
      </c>
      <c r="AO17">
        <v>53</v>
      </c>
      <c r="AP17">
        <v>918</v>
      </c>
      <c r="AQ17">
        <v>1196</v>
      </c>
      <c r="AR17">
        <v>5</v>
      </c>
      <c r="AS17">
        <v>1124</v>
      </c>
      <c r="AT17">
        <v>314</v>
      </c>
      <c r="AU17">
        <v>222</v>
      </c>
      <c r="AV17">
        <v>68</v>
      </c>
      <c r="AW17">
        <v>64</v>
      </c>
      <c r="AX17">
        <v>114</v>
      </c>
      <c r="AY17">
        <v>46</v>
      </c>
      <c r="AZ17">
        <v>148</v>
      </c>
      <c r="BA17">
        <v>1417</v>
      </c>
      <c r="BB17">
        <v>2</v>
      </c>
      <c r="BC17">
        <v>1340</v>
      </c>
      <c r="BD17">
        <v>638</v>
      </c>
      <c r="BE17">
        <v>228</v>
      </c>
      <c r="BF17">
        <v>53</v>
      </c>
      <c r="BG17">
        <v>32</v>
      </c>
      <c r="BH17">
        <v>70</v>
      </c>
      <c r="BI17">
        <v>22</v>
      </c>
      <c r="BJ17">
        <v>51</v>
      </c>
      <c r="BK17">
        <v>979</v>
      </c>
      <c r="BL17">
        <v>46</v>
      </c>
      <c r="BM17">
        <v>842</v>
      </c>
      <c r="BN17">
        <v>394</v>
      </c>
      <c r="BO17">
        <v>155</v>
      </c>
      <c r="BP17">
        <v>47</v>
      </c>
      <c r="BQ17">
        <v>169</v>
      </c>
      <c r="BR17">
        <v>92</v>
      </c>
      <c r="BS17">
        <v>21</v>
      </c>
      <c r="BT17">
        <v>288</v>
      </c>
      <c r="BU17">
        <v>779</v>
      </c>
      <c r="BV17">
        <v>17</v>
      </c>
      <c r="BW17">
        <v>712</v>
      </c>
      <c r="BX17">
        <v>320</v>
      </c>
      <c r="BY17">
        <v>152</v>
      </c>
      <c r="BZ17">
        <v>46</v>
      </c>
      <c r="CA17">
        <v>116</v>
      </c>
      <c r="CB17">
        <v>88</v>
      </c>
      <c r="CC17">
        <v>20</v>
      </c>
      <c r="CD17">
        <v>226</v>
      </c>
      <c r="CO17">
        <v>3</v>
      </c>
      <c r="CQ17">
        <v>3</v>
      </c>
      <c r="CV17">
        <v>1</v>
      </c>
      <c r="CY17">
        <v>4</v>
      </c>
      <c r="DA17">
        <v>4</v>
      </c>
      <c r="DC17">
        <v>1</v>
      </c>
      <c r="DH17">
        <v>1</v>
      </c>
      <c r="DI17">
        <v>5</v>
      </c>
      <c r="DK17">
        <v>5</v>
      </c>
      <c r="DL17">
        <v>3</v>
      </c>
      <c r="DM17">
        <v>3</v>
      </c>
      <c r="DN17">
        <v>3</v>
      </c>
      <c r="DO17">
        <v>1</v>
      </c>
      <c r="DP17">
        <v>2</v>
      </c>
      <c r="DR17">
        <v>2</v>
      </c>
      <c r="DS17">
        <v>78</v>
      </c>
      <c r="DT17">
        <v>4</v>
      </c>
      <c r="DU17">
        <v>72</v>
      </c>
      <c r="DV17">
        <v>34</v>
      </c>
      <c r="DW17">
        <v>16</v>
      </c>
      <c r="DX17">
        <v>6</v>
      </c>
      <c r="DY17">
        <v>13</v>
      </c>
      <c r="DZ17">
        <v>4</v>
      </c>
      <c r="EA17">
        <v>3</v>
      </c>
      <c r="EB17">
        <v>24</v>
      </c>
      <c r="EC17">
        <v>108</v>
      </c>
      <c r="ED17">
        <v>1</v>
      </c>
      <c r="EE17">
        <v>106</v>
      </c>
      <c r="EF17">
        <v>47</v>
      </c>
      <c r="EG17">
        <v>20</v>
      </c>
      <c r="EH17">
        <v>6</v>
      </c>
      <c r="EI17">
        <v>15</v>
      </c>
      <c r="EJ17">
        <v>14</v>
      </c>
      <c r="EK17">
        <v>5</v>
      </c>
      <c r="EL17">
        <v>36</v>
      </c>
      <c r="EW17">
        <v>3</v>
      </c>
      <c r="EY17">
        <v>3</v>
      </c>
      <c r="EZ17">
        <v>2</v>
      </c>
      <c r="FA17">
        <v>2</v>
      </c>
      <c r="FC17">
        <v>1</v>
      </c>
      <c r="FF17">
        <v>3</v>
      </c>
      <c r="FG17">
        <v>658</v>
      </c>
      <c r="FH17">
        <v>17</v>
      </c>
      <c r="FI17">
        <v>606</v>
      </c>
      <c r="FJ17">
        <v>274</v>
      </c>
      <c r="FK17">
        <v>118</v>
      </c>
      <c r="FL17">
        <v>37</v>
      </c>
      <c r="FM17">
        <v>114</v>
      </c>
      <c r="FN17">
        <v>87</v>
      </c>
      <c r="FO17">
        <v>17</v>
      </c>
      <c r="FP17">
        <v>203</v>
      </c>
      <c r="FQ17">
        <v>846</v>
      </c>
      <c r="FR17">
        <v>24</v>
      </c>
      <c r="FS17">
        <v>764</v>
      </c>
      <c r="FT17">
        <v>347</v>
      </c>
      <c r="FU17">
        <v>152</v>
      </c>
      <c r="FV17">
        <v>45</v>
      </c>
      <c r="FW17">
        <v>146</v>
      </c>
      <c r="FX17">
        <v>99</v>
      </c>
      <c r="FY17">
        <v>20</v>
      </c>
      <c r="FZ17">
        <v>247</v>
      </c>
      <c r="GA17">
        <v>78</v>
      </c>
      <c r="GB17">
        <v>71</v>
      </c>
      <c r="GC17">
        <v>79</v>
      </c>
      <c r="GD17">
        <v>79</v>
      </c>
      <c r="GE17">
        <v>78</v>
      </c>
      <c r="GF17">
        <v>82</v>
      </c>
      <c r="GG17">
        <v>78</v>
      </c>
      <c r="GH17">
        <v>88</v>
      </c>
      <c r="GI17">
        <v>85</v>
      </c>
      <c r="GJ17">
        <v>82</v>
      </c>
      <c r="GK17">
        <v>66</v>
      </c>
      <c r="GL17">
        <v>2</v>
      </c>
      <c r="GM17">
        <v>61</v>
      </c>
      <c r="GN17">
        <v>29</v>
      </c>
      <c r="GO17">
        <v>14</v>
      </c>
      <c r="GP17">
        <v>5</v>
      </c>
      <c r="GQ17">
        <v>11</v>
      </c>
      <c r="GR17">
        <v>9</v>
      </c>
      <c r="GS17">
        <v>5</v>
      </c>
      <c r="GT17">
        <v>24</v>
      </c>
      <c r="GU17">
        <v>78</v>
      </c>
      <c r="GV17">
        <v>2</v>
      </c>
      <c r="GW17">
        <v>72</v>
      </c>
      <c r="GX17">
        <v>37</v>
      </c>
      <c r="GY17">
        <v>20</v>
      </c>
      <c r="GZ17">
        <v>6</v>
      </c>
      <c r="HA17">
        <v>13</v>
      </c>
      <c r="HB17">
        <v>10</v>
      </c>
      <c r="HC17">
        <v>5</v>
      </c>
      <c r="HD17">
        <v>27</v>
      </c>
      <c r="HE17">
        <v>85</v>
      </c>
      <c r="HF17">
        <v>100</v>
      </c>
      <c r="HG17">
        <v>85</v>
      </c>
      <c r="HH17">
        <v>78</v>
      </c>
      <c r="HI17">
        <v>70</v>
      </c>
      <c r="HJ17">
        <v>83</v>
      </c>
      <c r="HK17">
        <v>85</v>
      </c>
      <c r="HL17">
        <v>90</v>
      </c>
      <c r="HM17">
        <v>100</v>
      </c>
      <c r="HN17">
        <v>89</v>
      </c>
      <c r="HO17">
        <v>582</v>
      </c>
      <c r="HP17">
        <v>3</v>
      </c>
      <c r="HQ17">
        <v>553</v>
      </c>
      <c r="HR17">
        <v>240</v>
      </c>
      <c r="HS17">
        <v>96</v>
      </c>
      <c r="HT17">
        <v>23</v>
      </c>
      <c r="HU17">
        <v>81</v>
      </c>
      <c r="HV17">
        <v>68</v>
      </c>
      <c r="HW17">
        <v>11</v>
      </c>
      <c r="HX17">
        <v>169</v>
      </c>
      <c r="HY17">
        <v>690</v>
      </c>
      <c r="HZ17">
        <v>3</v>
      </c>
      <c r="IA17">
        <v>653</v>
      </c>
      <c r="IB17">
        <v>287</v>
      </c>
      <c r="IC17">
        <v>122</v>
      </c>
      <c r="ID17">
        <v>29</v>
      </c>
      <c r="IE17">
        <v>101</v>
      </c>
      <c r="IF17">
        <v>79</v>
      </c>
      <c r="IG17">
        <v>14</v>
      </c>
      <c r="IH17">
        <v>206</v>
      </c>
      <c r="II17">
        <v>84</v>
      </c>
      <c r="IJ17">
        <v>100</v>
      </c>
      <c r="IK17">
        <v>85</v>
      </c>
      <c r="IL17">
        <v>84</v>
      </c>
      <c r="IM17">
        <v>79</v>
      </c>
      <c r="IN17">
        <v>79</v>
      </c>
      <c r="IO17">
        <v>80</v>
      </c>
      <c r="IP17">
        <v>86</v>
      </c>
      <c r="IQ17">
        <v>79</v>
      </c>
      <c r="IR17">
        <v>82</v>
      </c>
      <c r="IS17">
        <v>8697237</v>
      </c>
      <c r="IT17">
        <v>35530</v>
      </c>
      <c r="IU17">
        <v>8243292</v>
      </c>
      <c r="IV17">
        <v>3679748</v>
      </c>
      <c r="IW17">
        <v>1524652</v>
      </c>
      <c r="IX17">
        <v>315865</v>
      </c>
      <c r="IY17">
        <v>1193699</v>
      </c>
      <c r="IZ17">
        <v>973891</v>
      </c>
      <c r="JA17">
        <v>111638</v>
      </c>
      <c r="JB17">
        <v>2597398</v>
      </c>
      <c r="JC17">
        <v>582</v>
      </c>
      <c r="JD17">
        <v>3</v>
      </c>
      <c r="JE17">
        <v>553</v>
      </c>
      <c r="JF17">
        <v>240</v>
      </c>
      <c r="JG17">
        <v>96</v>
      </c>
      <c r="JH17">
        <v>23</v>
      </c>
      <c r="JI17">
        <v>81</v>
      </c>
      <c r="JJ17">
        <v>68</v>
      </c>
      <c r="JK17">
        <v>11</v>
      </c>
      <c r="JL17">
        <v>169</v>
      </c>
      <c r="JM17">
        <v>14944</v>
      </c>
      <c r="JN17">
        <v>11843</v>
      </c>
      <c r="JO17">
        <v>14907</v>
      </c>
      <c r="JP17">
        <v>15332</v>
      </c>
      <c r="JQ17">
        <v>15882</v>
      </c>
      <c r="JR17">
        <v>13733</v>
      </c>
      <c r="JS17">
        <v>14737</v>
      </c>
      <c r="JT17">
        <v>14322</v>
      </c>
      <c r="JU17">
        <v>10149</v>
      </c>
      <c r="JV17">
        <v>15369</v>
      </c>
    </row>
    <row r="18" spans="1:333" x14ac:dyDescent="0.25">
      <c r="A18">
        <v>17</v>
      </c>
      <c r="B18" t="s">
        <v>533</v>
      </c>
      <c r="C18">
        <v>2057</v>
      </c>
      <c r="D18">
        <v>25</v>
      </c>
      <c r="E18">
        <v>1827</v>
      </c>
      <c r="F18">
        <v>796</v>
      </c>
      <c r="G18">
        <v>352</v>
      </c>
      <c r="H18">
        <v>120</v>
      </c>
      <c r="I18">
        <v>269</v>
      </c>
      <c r="J18">
        <v>264</v>
      </c>
      <c r="K18">
        <v>96</v>
      </c>
      <c r="L18">
        <v>558</v>
      </c>
      <c r="M18">
        <v>1715</v>
      </c>
      <c r="N18">
        <v>22</v>
      </c>
      <c r="O18">
        <v>1536</v>
      </c>
      <c r="P18">
        <v>691</v>
      </c>
      <c r="Q18">
        <v>284</v>
      </c>
      <c r="R18">
        <v>93</v>
      </c>
      <c r="S18">
        <v>220</v>
      </c>
      <c r="U18">
        <v>83</v>
      </c>
      <c r="V18">
        <v>441</v>
      </c>
      <c r="W18">
        <v>342</v>
      </c>
      <c r="X18">
        <v>3</v>
      </c>
      <c r="Y18">
        <v>291</v>
      </c>
      <c r="Z18">
        <v>105</v>
      </c>
      <c r="AA18">
        <v>68</v>
      </c>
      <c r="AB18">
        <v>27</v>
      </c>
      <c r="AC18">
        <v>49</v>
      </c>
      <c r="AD18">
        <v>264</v>
      </c>
      <c r="AE18">
        <v>13</v>
      </c>
      <c r="AF18">
        <v>117</v>
      </c>
      <c r="AG18">
        <v>934</v>
      </c>
      <c r="AH18">
        <v>23</v>
      </c>
      <c r="AI18">
        <v>813</v>
      </c>
      <c r="AJ18">
        <v>421</v>
      </c>
      <c r="AK18">
        <v>179</v>
      </c>
      <c r="AL18">
        <v>70</v>
      </c>
      <c r="AM18">
        <v>250</v>
      </c>
      <c r="AN18">
        <v>161</v>
      </c>
      <c r="AO18">
        <v>44</v>
      </c>
      <c r="AP18">
        <v>488</v>
      </c>
      <c r="AQ18">
        <v>604</v>
      </c>
      <c r="AS18">
        <v>556</v>
      </c>
      <c r="AT18">
        <v>186</v>
      </c>
      <c r="AU18">
        <v>99</v>
      </c>
      <c r="AV18">
        <v>31</v>
      </c>
      <c r="AW18">
        <v>12</v>
      </c>
      <c r="AX18">
        <v>75</v>
      </c>
      <c r="AY18">
        <v>32</v>
      </c>
      <c r="AZ18">
        <v>57</v>
      </c>
      <c r="BA18">
        <v>519</v>
      </c>
      <c r="BB18">
        <v>2</v>
      </c>
      <c r="BC18">
        <v>458</v>
      </c>
      <c r="BD18">
        <v>189</v>
      </c>
      <c r="BE18">
        <v>74</v>
      </c>
      <c r="BF18">
        <v>19</v>
      </c>
      <c r="BG18">
        <v>7</v>
      </c>
      <c r="BH18">
        <v>28</v>
      </c>
      <c r="BI18">
        <v>20</v>
      </c>
      <c r="BJ18">
        <v>13</v>
      </c>
      <c r="BK18">
        <v>1841</v>
      </c>
      <c r="BL18">
        <v>31</v>
      </c>
      <c r="BM18">
        <v>1644</v>
      </c>
      <c r="BN18">
        <v>700</v>
      </c>
      <c r="BO18">
        <v>309</v>
      </c>
      <c r="BP18">
        <v>93</v>
      </c>
      <c r="BQ18">
        <v>256</v>
      </c>
      <c r="BR18">
        <v>218</v>
      </c>
      <c r="BS18">
        <v>70</v>
      </c>
      <c r="BT18">
        <v>499</v>
      </c>
      <c r="BU18">
        <v>513</v>
      </c>
      <c r="BV18">
        <v>7</v>
      </c>
      <c r="BW18">
        <v>466</v>
      </c>
      <c r="BX18">
        <v>210</v>
      </c>
      <c r="BY18">
        <v>89</v>
      </c>
      <c r="BZ18">
        <v>38</v>
      </c>
      <c r="CA18">
        <v>74</v>
      </c>
      <c r="CB18">
        <v>50</v>
      </c>
      <c r="CC18">
        <v>28</v>
      </c>
      <c r="CD18">
        <v>140</v>
      </c>
      <c r="CO18">
        <v>4</v>
      </c>
      <c r="CQ18">
        <v>4</v>
      </c>
      <c r="CR18">
        <v>2</v>
      </c>
      <c r="CS18">
        <v>2</v>
      </c>
      <c r="CT18">
        <v>2</v>
      </c>
      <c r="CU18">
        <v>1</v>
      </c>
      <c r="CX18">
        <v>1</v>
      </c>
      <c r="CY18">
        <v>9</v>
      </c>
      <c r="DA18">
        <v>9</v>
      </c>
      <c r="DB18">
        <v>6</v>
      </c>
      <c r="DC18">
        <v>4</v>
      </c>
      <c r="DD18">
        <v>3</v>
      </c>
      <c r="DE18">
        <v>1</v>
      </c>
      <c r="DF18">
        <v>1</v>
      </c>
      <c r="DG18">
        <v>2</v>
      </c>
      <c r="DH18">
        <v>2</v>
      </c>
      <c r="DI18">
        <v>3</v>
      </c>
      <c r="DK18">
        <v>3</v>
      </c>
      <c r="DL18">
        <v>3</v>
      </c>
      <c r="DM18">
        <v>3</v>
      </c>
      <c r="DN18">
        <v>1</v>
      </c>
      <c r="DO18">
        <v>1</v>
      </c>
      <c r="DP18">
        <v>1</v>
      </c>
      <c r="DQ18">
        <v>1</v>
      </c>
      <c r="DR18">
        <v>2</v>
      </c>
      <c r="DS18">
        <v>74</v>
      </c>
      <c r="DT18">
        <v>3</v>
      </c>
      <c r="DU18">
        <v>64</v>
      </c>
      <c r="DV18">
        <v>29</v>
      </c>
      <c r="DW18">
        <v>14</v>
      </c>
      <c r="DX18">
        <v>10</v>
      </c>
      <c r="DY18">
        <v>14</v>
      </c>
      <c r="DZ18">
        <v>7</v>
      </c>
      <c r="EA18">
        <v>3</v>
      </c>
      <c r="EB18">
        <v>18</v>
      </c>
      <c r="EC18">
        <v>202</v>
      </c>
      <c r="ED18">
        <v>4</v>
      </c>
      <c r="EE18">
        <v>179</v>
      </c>
      <c r="EF18">
        <v>68</v>
      </c>
      <c r="EG18">
        <v>29</v>
      </c>
      <c r="EH18">
        <v>14</v>
      </c>
      <c r="EI18">
        <v>15</v>
      </c>
      <c r="EJ18">
        <v>15</v>
      </c>
      <c r="EK18">
        <v>10</v>
      </c>
      <c r="EL18">
        <v>35</v>
      </c>
      <c r="EM18">
        <v>1</v>
      </c>
      <c r="EO18">
        <v>1</v>
      </c>
      <c r="EP18">
        <v>1</v>
      </c>
      <c r="EQ18">
        <v>1</v>
      </c>
      <c r="ER18">
        <v>1</v>
      </c>
      <c r="EW18">
        <v>5</v>
      </c>
      <c r="EY18">
        <v>5</v>
      </c>
      <c r="EZ18">
        <v>5</v>
      </c>
      <c r="FA18">
        <v>2</v>
      </c>
      <c r="FB18">
        <v>1</v>
      </c>
      <c r="FD18">
        <v>1</v>
      </c>
      <c r="FG18">
        <v>794</v>
      </c>
      <c r="FH18">
        <v>14</v>
      </c>
      <c r="FI18">
        <v>736</v>
      </c>
      <c r="FJ18">
        <v>334</v>
      </c>
      <c r="FK18">
        <v>119</v>
      </c>
      <c r="FL18">
        <v>29</v>
      </c>
      <c r="FM18">
        <v>114</v>
      </c>
      <c r="FN18">
        <v>82</v>
      </c>
      <c r="FO18">
        <v>25</v>
      </c>
      <c r="FP18">
        <v>235</v>
      </c>
      <c r="FQ18">
        <v>1365</v>
      </c>
      <c r="FR18">
        <v>19</v>
      </c>
      <c r="FS18">
        <v>1274</v>
      </c>
      <c r="FT18">
        <v>551</v>
      </c>
      <c r="FU18">
        <v>228</v>
      </c>
      <c r="FV18">
        <v>57</v>
      </c>
      <c r="FW18">
        <v>197</v>
      </c>
      <c r="FX18">
        <v>146</v>
      </c>
      <c r="FY18">
        <v>50</v>
      </c>
      <c r="FZ18">
        <v>369</v>
      </c>
      <c r="GA18">
        <v>58</v>
      </c>
      <c r="GB18">
        <v>74</v>
      </c>
      <c r="GC18">
        <v>58</v>
      </c>
      <c r="GD18">
        <v>61</v>
      </c>
      <c r="GE18">
        <v>52</v>
      </c>
      <c r="GF18">
        <v>51</v>
      </c>
      <c r="GG18">
        <v>58</v>
      </c>
      <c r="GH18">
        <v>56</v>
      </c>
      <c r="GI18">
        <v>50</v>
      </c>
      <c r="GJ18">
        <v>64</v>
      </c>
      <c r="GK18">
        <v>31</v>
      </c>
      <c r="GM18">
        <v>29</v>
      </c>
      <c r="GN18">
        <v>12</v>
      </c>
      <c r="GO18">
        <v>7</v>
      </c>
      <c r="GP18">
        <v>2</v>
      </c>
      <c r="GQ18">
        <v>8</v>
      </c>
      <c r="GR18">
        <v>5</v>
      </c>
      <c r="GS18">
        <v>5</v>
      </c>
      <c r="GT18">
        <v>13</v>
      </c>
      <c r="GU18">
        <v>64</v>
      </c>
      <c r="GW18">
        <v>62</v>
      </c>
      <c r="GX18">
        <v>22</v>
      </c>
      <c r="GY18">
        <v>18</v>
      </c>
      <c r="GZ18">
        <v>6</v>
      </c>
      <c r="HA18">
        <v>14</v>
      </c>
      <c r="HB18">
        <v>8</v>
      </c>
      <c r="HC18">
        <v>8</v>
      </c>
      <c r="HD18">
        <v>22</v>
      </c>
      <c r="HE18">
        <v>48</v>
      </c>
      <c r="HG18">
        <v>47</v>
      </c>
      <c r="HH18">
        <v>55</v>
      </c>
      <c r="HI18">
        <v>39</v>
      </c>
      <c r="HJ18">
        <v>33</v>
      </c>
      <c r="HK18">
        <v>57</v>
      </c>
      <c r="HL18">
        <v>63</v>
      </c>
      <c r="HM18">
        <v>63</v>
      </c>
      <c r="HN18">
        <v>59</v>
      </c>
      <c r="HO18">
        <v>1015</v>
      </c>
      <c r="HP18">
        <v>10</v>
      </c>
      <c r="HQ18">
        <v>971</v>
      </c>
      <c r="HR18">
        <v>437</v>
      </c>
      <c r="HS18">
        <v>170</v>
      </c>
      <c r="HT18">
        <v>47</v>
      </c>
      <c r="HU18">
        <v>126</v>
      </c>
      <c r="HV18">
        <v>112</v>
      </c>
      <c r="HW18">
        <v>32</v>
      </c>
      <c r="HX18">
        <v>289</v>
      </c>
      <c r="HY18">
        <v>1199</v>
      </c>
      <c r="HZ18">
        <v>11</v>
      </c>
      <c r="IA18">
        <v>1148</v>
      </c>
      <c r="IB18">
        <v>520</v>
      </c>
      <c r="IC18">
        <v>197</v>
      </c>
      <c r="ID18">
        <v>58</v>
      </c>
      <c r="IE18">
        <v>158</v>
      </c>
      <c r="IF18">
        <v>132</v>
      </c>
      <c r="IG18">
        <v>41</v>
      </c>
      <c r="IH18">
        <v>348</v>
      </c>
      <c r="II18">
        <v>85</v>
      </c>
      <c r="IJ18">
        <v>91</v>
      </c>
      <c r="IK18">
        <v>85</v>
      </c>
      <c r="IL18">
        <v>84</v>
      </c>
      <c r="IM18">
        <v>86</v>
      </c>
      <c r="IN18">
        <v>81</v>
      </c>
      <c r="IO18">
        <v>80</v>
      </c>
      <c r="IP18">
        <v>85</v>
      </c>
      <c r="IQ18">
        <v>78</v>
      </c>
      <c r="IR18">
        <v>83</v>
      </c>
      <c r="IS18">
        <v>15128315</v>
      </c>
      <c r="IT18">
        <v>152513</v>
      </c>
      <c r="IU18">
        <v>14456294</v>
      </c>
      <c r="IV18">
        <v>6492762</v>
      </c>
      <c r="IW18">
        <v>2535954</v>
      </c>
      <c r="IX18">
        <v>604073</v>
      </c>
      <c r="IY18">
        <v>1568263</v>
      </c>
      <c r="IZ18">
        <v>1452835</v>
      </c>
      <c r="JA18">
        <v>283989</v>
      </c>
      <c r="JB18">
        <v>3914257</v>
      </c>
      <c r="JC18">
        <v>1015</v>
      </c>
      <c r="JD18">
        <v>10</v>
      </c>
      <c r="JE18">
        <v>971</v>
      </c>
      <c r="JF18">
        <v>437</v>
      </c>
      <c r="JG18">
        <v>170</v>
      </c>
      <c r="JH18">
        <v>47</v>
      </c>
      <c r="JI18">
        <v>126</v>
      </c>
      <c r="JJ18">
        <v>112</v>
      </c>
      <c r="JK18">
        <v>32</v>
      </c>
      <c r="JL18">
        <v>289</v>
      </c>
      <c r="JM18">
        <v>14905</v>
      </c>
      <c r="JN18">
        <v>15251</v>
      </c>
      <c r="JO18">
        <v>14888</v>
      </c>
      <c r="JP18">
        <v>14858</v>
      </c>
      <c r="JQ18">
        <v>14917</v>
      </c>
      <c r="JR18">
        <v>12853</v>
      </c>
      <c r="JS18">
        <v>12447</v>
      </c>
      <c r="JT18">
        <v>12972</v>
      </c>
      <c r="JU18">
        <v>8875</v>
      </c>
      <c r="JV18">
        <v>13544</v>
      </c>
    </row>
    <row r="19" spans="1:333" x14ac:dyDescent="0.25">
      <c r="A19">
        <v>18</v>
      </c>
      <c r="B19" t="s">
        <v>537</v>
      </c>
      <c r="C19">
        <v>3192</v>
      </c>
      <c r="D19">
        <v>45</v>
      </c>
      <c r="E19">
        <v>2003</v>
      </c>
      <c r="F19">
        <v>904</v>
      </c>
      <c r="G19">
        <v>393</v>
      </c>
      <c r="H19">
        <v>157</v>
      </c>
      <c r="I19">
        <v>235</v>
      </c>
      <c r="J19">
        <v>198</v>
      </c>
      <c r="K19">
        <v>102</v>
      </c>
      <c r="L19">
        <v>499</v>
      </c>
      <c r="M19">
        <v>2313</v>
      </c>
      <c r="N19">
        <v>40</v>
      </c>
      <c r="O19">
        <v>1771</v>
      </c>
      <c r="P19">
        <v>839</v>
      </c>
      <c r="Q19">
        <v>344</v>
      </c>
      <c r="R19">
        <v>132</v>
      </c>
      <c r="S19">
        <v>212</v>
      </c>
      <c r="U19">
        <v>94</v>
      </c>
      <c r="V19">
        <v>428</v>
      </c>
      <c r="W19">
        <v>879</v>
      </c>
      <c r="X19">
        <v>5</v>
      </c>
      <c r="Y19">
        <v>232</v>
      </c>
      <c r="Z19">
        <v>65</v>
      </c>
      <c r="AA19">
        <v>49</v>
      </c>
      <c r="AB19">
        <v>25</v>
      </c>
      <c r="AC19">
        <v>23</v>
      </c>
      <c r="AD19">
        <v>198</v>
      </c>
      <c r="AE19">
        <v>8</v>
      </c>
      <c r="AF19">
        <v>71</v>
      </c>
      <c r="AG19">
        <v>1269</v>
      </c>
      <c r="AH19">
        <v>39</v>
      </c>
      <c r="AI19">
        <v>658</v>
      </c>
      <c r="AJ19">
        <v>396</v>
      </c>
      <c r="AK19">
        <v>164</v>
      </c>
      <c r="AL19">
        <v>75</v>
      </c>
      <c r="AM19">
        <v>203</v>
      </c>
      <c r="AN19">
        <v>93</v>
      </c>
      <c r="AO19">
        <v>41</v>
      </c>
      <c r="AP19">
        <v>417</v>
      </c>
      <c r="AQ19">
        <v>846</v>
      </c>
      <c r="AR19">
        <v>4</v>
      </c>
      <c r="AS19">
        <v>552</v>
      </c>
      <c r="AT19">
        <v>157</v>
      </c>
      <c r="AU19">
        <v>119</v>
      </c>
      <c r="AV19">
        <v>49</v>
      </c>
      <c r="AW19">
        <v>18</v>
      </c>
      <c r="AX19">
        <v>59</v>
      </c>
      <c r="AY19">
        <v>40</v>
      </c>
      <c r="AZ19">
        <v>61</v>
      </c>
      <c r="BA19">
        <v>1061</v>
      </c>
      <c r="BB19">
        <v>2</v>
      </c>
      <c r="BC19">
        <v>793</v>
      </c>
      <c r="BD19">
        <v>351</v>
      </c>
      <c r="BE19">
        <v>110</v>
      </c>
      <c r="BF19">
        <v>33</v>
      </c>
      <c r="BG19">
        <v>14</v>
      </c>
      <c r="BH19">
        <v>46</v>
      </c>
      <c r="BI19">
        <v>21</v>
      </c>
      <c r="BJ19">
        <v>21</v>
      </c>
      <c r="BK19">
        <v>2593</v>
      </c>
      <c r="BL19">
        <v>40</v>
      </c>
      <c r="BM19">
        <v>2469</v>
      </c>
      <c r="BN19">
        <v>1111</v>
      </c>
      <c r="BO19">
        <v>474</v>
      </c>
      <c r="BP19">
        <v>188</v>
      </c>
      <c r="BQ19">
        <v>294</v>
      </c>
      <c r="BR19">
        <v>244</v>
      </c>
      <c r="BS19">
        <v>118</v>
      </c>
      <c r="BT19">
        <v>587</v>
      </c>
      <c r="BU19">
        <v>179</v>
      </c>
      <c r="BV19">
        <v>1</v>
      </c>
      <c r="BW19">
        <v>172</v>
      </c>
      <c r="BX19">
        <v>67</v>
      </c>
      <c r="BY19">
        <v>33</v>
      </c>
      <c r="BZ19">
        <v>14</v>
      </c>
      <c r="CA19">
        <v>19</v>
      </c>
      <c r="CB19">
        <v>24</v>
      </c>
      <c r="CC19">
        <v>13</v>
      </c>
      <c r="CD19">
        <v>50</v>
      </c>
      <c r="CO19">
        <v>1</v>
      </c>
      <c r="CQ19">
        <v>1</v>
      </c>
      <c r="CR19">
        <v>1</v>
      </c>
      <c r="CS19">
        <v>1</v>
      </c>
      <c r="CU19">
        <v>1</v>
      </c>
      <c r="CX19">
        <v>1</v>
      </c>
      <c r="DS19">
        <v>16</v>
      </c>
      <c r="DT19">
        <v>1</v>
      </c>
      <c r="DU19">
        <v>13</v>
      </c>
      <c r="DV19">
        <v>6</v>
      </c>
      <c r="DW19">
        <v>6</v>
      </c>
      <c r="DX19">
        <v>2</v>
      </c>
      <c r="DY19">
        <v>4</v>
      </c>
      <c r="DZ19">
        <v>2</v>
      </c>
      <c r="EA19">
        <v>1</v>
      </c>
      <c r="EB19">
        <v>6</v>
      </c>
      <c r="EC19">
        <v>26</v>
      </c>
      <c r="EE19">
        <v>25</v>
      </c>
      <c r="EF19">
        <v>13</v>
      </c>
      <c r="EG19">
        <v>6</v>
      </c>
      <c r="EH19">
        <v>1</v>
      </c>
      <c r="EI19">
        <v>5</v>
      </c>
      <c r="EJ19">
        <v>5</v>
      </c>
      <c r="EK19">
        <v>2</v>
      </c>
      <c r="EL19">
        <v>7</v>
      </c>
      <c r="EW19">
        <v>3</v>
      </c>
      <c r="EY19">
        <v>3</v>
      </c>
      <c r="EZ19">
        <v>3</v>
      </c>
      <c r="FC19">
        <v>1</v>
      </c>
      <c r="FF19">
        <v>1</v>
      </c>
      <c r="FG19">
        <v>1241</v>
      </c>
      <c r="FH19">
        <v>18</v>
      </c>
      <c r="FI19">
        <v>1177</v>
      </c>
      <c r="FJ19">
        <v>501</v>
      </c>
      <c r="FK19">
        <v>187</v>
      </c>
      <c r="FL19">
        <v>63</v>
      </c>
      <c r="FM19">
        <v>168</v>
      </c>
      <c r="FN19">
        <v>116</v>
      </c>
      <c r="FO19">
        <v>47</v>
      </c>
      <c r="FP19">
        <v>317</v>
      </c>
      <c r="FQ19">
        <v>2278</v>
      </c>
      <c r="FR19">
        <v>23</v>
      </c>
      <c r="FS19">
        <v>2178</v>
      </c>
      <c r="FT19">
        <v>952</v>
      </c>
      <c r="FU19">
        <v>383</v>
      </c>
      <c r="FV19">
        <v>148</v>
      </c>
      <c r="FW19">
        <v>268</v>
      </c>
      <c r="FX19">
        <v>202</v>
      </c>
      <c r="FY19">
        <v>102</v>
      </c>
      <c r="FZ19">
        <v>500</v>
      </c>
      <c r="GA19">
        <v>55</v>
      </c>
      <c r="GB19">
        <v>78</v>
      </c>
      <c r="GC19">
        <v>54</v>
      </c>
      <c r="GD19">
        <v>53</v>
      </c>
      <c r="GE19">
        <v>49</v>
      </c>
      <c r="GF19">
        <v>43</v>
      </c>
      <c r="GG19">
        <v>63</v>
      </c>
      <c r="GH19">
        <v>57</v>
      </c>
      <c r="GI19">
        <v>46</v>
      </c>
      <c r="GJ19">
        <v>63</v>
      </c>
      <c r="GK19">
        <v>35</v>
      </c>
      <c r="GM19">
        <v>35</v>
      </c>
      <c r="GN19">
        <v>16</v>
      </c>
      <c r="GO19">
        <v>13</v>
      </c>
      <c r="GP19">
        <v>5</v>
      </c>
      <c r="GQ19">
        <v>3</v>
      </c>
      <c r="GR19">
        <v>3</v>
      </c>
      <c r="GS19">
        <v>2</v>
      </c>
      <c r="GT19">
        <v>9</v>
      </c>
      <c r="GU19">
        <v>58</v>
      </c>
      <c r="GW19">
        <v>57</v>
      </c>
      <c r="GX19">
        <v>29</v>
      </c>
      <c r="GY19">
        <v>20</v>
      </c>
      <c r="GZ19">
        <v>9</v>
      </c>
      <c r="HA19">
        <v>5</v>
      </c>
      <c r="HB19">
        <v>3</v>
      </c>
      <c r="HC19">
        <v>4</v>
      </c>
      <c r="HD19">
        <v>12</v>
      </c>
      <c r="HE19">
        <v>60</v>
      </c>
      <c r="HG19">
        <v>61</v>
      </c>
      <c r="HH19">
        <v>55</v>
      </c>
      <c r="HI19">
        <v>65</v>
      </c>
      <c r="HJ19">
        <v>56</v>
      </c>
      <c r="HK19">
        <v>60</v>
      </c>
      <c r="HL19">
        <v>100</v>
      </c>
      <c r="HM19">
        <v>50</v>
      </c>
      <c r="HN19">
        <v>75</v>
      </c>
      <c r="HO19">
        <v>1091</v>
      </c>
      <c r="HP19">
        <v>14</v>
      </c>
      <c r="HQ19">
        <v>1032</v>
      </c>
      <c r="HR19">
        <v>457</v>
      </c>
      <c r="HS19">
        <v>169</v>
      </c>
      <c r="HT19">
        <v>60</v>
      </c>
      <c r="HU19">
        <v>127</v>
      </c>
      <c r="HV19">
        <v>95</v>
      </c>
      <c r="HW19">
        <v>28</v>
      </c>
      <c r="HX19">
        <v>268</v>
      </c>
      <c r="HY19">
        <v>1299</v>
      </c>
      <c r="HZ19">
        <v>14</v>
      </c>
      <c r="IA19">
        <v>1233</v>
      </c>
      <c r="IB19">
        <v>550</v>
      </c>
      <c r="IC19">
        <v>195</v>
      </c>
      <c r="ID19">
        <v>72</v>
      </c>
      <c r="IE19">
        <v>158</v>
      </c>
      <c r="IF19">
        <v>119</v>
      </c>
      <c r="IG19">
        <v>43</v>
      </c>
      <c r="IH19">
        <v>320</v>
      </c>
      <c r="II19">
        <v>84</v>
      </c>
      <c r="IJ19">
        <v>100</v>
      </c>
      <c r="IK19">
        <v>84</v>
      </c>
      <c r="IL19">
        <v>83</v>
      </c>
      <c r="IM19">
        <v>87</v>
      </c>
      <c r="IN19">
        <v>83</v>
      </c>
      <c r="IO19">
        <v>80</v>
      </c>
      <c r="IP19">
        <v>80</v>
      </c>
      <c r="IQ19">
        <v>65</v>
      </c>
      <c r="IR19">
        <v>84</v>
      </c>
      <c r="IS19">
        <v>15525855</v>
      </c>
      <c r="IT19">
        <v>234953</v>
      </c>
      <c r="IU19">
        <v>14785620</v>
      </c>
      <c r="IV19">
        <v>6952477</v>
      </c>
      <c r="IW19">
        <v>2513378</v>
      </c>
      <c r="IX19">
        <v>883415</v>
      </c>
      <c r="IY19">
        <v>1719334</v>
      </c>
      <c r="IZ19">
        <v>1203447</v>
      </c>
      <c r="JA19">
        <v>335806</v>
      </c>
      <c r="JB19">
        <v>3716102</v>
      </c>
      <c r="JC19">
        <v>1091</v>
      </c>
      <c r="JD19">
        <v>14</v>
      </c>
      <c r="JE19">
        <v>1032</v>
      </c>
      <c r="JF19">
        <v>457</v>
      </c>
      <c r="JG19">
        <v>169</v>
      </c>
      <c r="JH19">
        <v>60</v>
      </c>
      <c r="JI19">
        <v>127</v>
      </c>
      <c r="JJ19">
        <v>95</v>
      </c>
      <c r="JK19">
        <v>28</v>
      </c>
      <c r="JL19">
        <v>268</v>
      </c>
      <c r="JM19">
        <v>14231</v>
      </c>
      <c r="JN19">
        <v>16782</v>
      </c>
      <c r="JO19">
        <v>14327</v>
      </c>
      <c r="JP19">
        <v>15213</v>
      </c>
      <c r="JQ19">
        <v>14872</v>
      </c>
      <c r="JR19">
        <v>14724</v>
      </c>
      <c r="JS19">
        <v>13538</v>
      </c>
      <c r="JT19">
        <v>12668</v>
      </c>
      <c r="JU19">
        <v>11993</v>
      </c>
      <c r="JV19">
        <v>13866</v>
      </c>
    </row>
    <row r="20" spans="1:333" x14ac:dyDescent="0.25">
      <c r="A20">
        <v>19</v>
      </c>
      <c r="B20" t="s">
        <v>540</v>
      </c>
      <c r="C20">
        <v>368</v>
      </c>
      <c r="D20">
        <v>8</v>
      </c>
      <c r="E20">
        <v>311</v>
      </c>
      <c r="F20">
        <v>120</v>
      </c>
      <c r="G20">
        <v>74</v>
      </c>
      <c r="H20">
        <v>35</v>
      </c>
      <c r="I20">
        <v>47</v>
      </c>
      <c r="J20">
        <v>42</v>
      </c>
      <c r="K20">
        <v>14</v>
      </c>
      <c r="L20">
        <v>99</v>
      </c>
      <c r="M20">
        <v>304</v>
      </c>
      <c r="N20">
        <v>5</v>
      </c>
      <c r="O20">
        <v>261</v>
      </c>
      <c r="P20">
        <v>101</v>
      </c>
      <c r="Q20">
        <v>64</v>
      </c>
      <c r="R20">
        <v>30</v>
      </c>
      <c r="S20">
        <v>35</v>
      </c>
      <c r="U20">
        <v>11</v>
      </c>
      <c r="V20">
        <v>73</v>
      </c>
      <c r="W20">
        <v>64</v>
      </c>
      <c r="X20">
        <v>3</v>
      </c>
      <c r="Y20">
        <v>50</v>
      </c>
      <c r="Z20">
        <v>19</v>
      </c>
      <c r="AA20">
        <v>10</v>
      </c>
      <c r="AB20">
        <v>5</v>
      </c>
      <c r="AC20">
        <v>12</v>
      </c>
      <c r="AD20">
        <v>42</v>
      </c>
      <c r="AE20">
        <v>3</v>
      </c>
      <c r="AF20">
        <v>26</v>
      </c>
      <c r="AG20">
        <v>153</v>
      </c>
      <c r="AH20">
        <v>8</v>
      </c>
      <c r="AI20">
        <v>125</v>
      </c>
      <c r="AJ20">
        <v>64</v>
      </c>
      <c r="AK20">
        <v>32</v>
      </c>
      <c r="AL20">
        <v>18</v>
      </c>
      <c r="AM20">
        <v>40</v>
      </c>
      <c r="AN20">
        <v>32</v>
      </c>
      <c r="AO20">
        <v>6</v>
      </c>
      <c r="AP20">
        <v>80</v>
      </c>
      <c r="AQ20">
        <v>109</v>
      </c>
      <c r="AS20">
        <v>99</v>
      </c>
      <c r="AT20">
        <v>30</v>
      </c>
      <c r="AU20">
        <v>23</v>
      </c>
      <c r="AV20">
        <v>10</v>
      </c>
      <c r="AW20">
        <v>4</v>
      </c>
      <c r="AX20">
        <v>6</v>
      </c>
      <c r="AY20">
        <v>5</v>
      </c>
      <c r="AZ20">
        <v>14</v>
      </c>
      <c r="BA20">
        <v>106</v>
      </c>
      <c r="BC20">
        <v>87</v>
      </c>
      <c r="BD20">
        <v>26</v>
      </c>
      <c r="BE20">
        <v>19</v>
      </c>
      <c r="BF20">
        <v>7</v>
      </c>
      <c r="BG20">
        <v>3</v>
      </c>
      <c r="BH20">
        <v>4</v>
      </c>
      <c r="BI20">
        <v>3</v>
      </c>
      <c r="BJ20">
        <v>5</v>
      </c>
      <c r="BK20">
        <v>378</v>
      </c>
      <c r="BL20">
        <v>10</v>
      </c>
      <c r="BM20">
        <v>318</v>
      </c>
      <c r="BN20">
        <v>129</v>
      </c>
      <c r="BO20">
        <v>71</v>
      </c>
      <c r="BP20">
        <v>28</v>
      </c>
      <c r="BQ20">
        <v>53</v>
      </c>
      <c r="BR20">
        <v>39</v>
      </c>
      <c r="BS20">
        <v>13</v>
      </c>
      <c r="BT20">
        <v>104</v>
      </c>
      <c r="BU20">
        <v>50</v>
      </c>
      <c r="BV20">
        <v>2</v>
      </c>
      <c r="BW20">
        <v>43</v>
      </c>
      <c r="BX20">
        <v>19</v>
      </c>
      <c r="BY20">
        <v>6</v>
      </c>
      <c r="BZ20">
        <v>2</v>
      </c>
      <c r="CA20">
        <v>10</v>
      </c>
      <c r="CB20">
        <v>8</v>
      </c>
      <c r="CD20">
        <v>17</v>
      </c>
      <c r="DS20">
        <v>32</v>
      </c>
      <c r="DT20">
        <v>2</v>
      </c>
      <c r="DU20">
        <v>28</v>
      </c>
      <c r="DV20">
        <v>11</v>
      </c>
      <c r="DW20">
        <v>6</v>
      </c>
      <c r="DX20">
        <v>2</v>
      </c>
      <c r="DY20">
        <v>4</v>
      </c>
      <c r="DZ20">
        <v>4</v>
      </c>
      <c r="EB20">
        <v>8</v>
      </c>
      <c r="EC20">
        <v>12</v>
      </c>
      <c r="EE20">
        <v>11</v>
      </c>
      <c r="EF20">
        <v>6</v>
      </c>
      <c r="EG20">
        <v>2</v>
      </c>
      <c r="EI20">
        <v>3</v>
      </c>
      <c r="EJ20">
        <v>2</v>
      </c>
      <c r="EL20">
        <v>6</v>
      </c>
      <c r="FG20">
        <v>206</v>
      </c>
      <c r="FH20">
        <v>6</v>
      </c>
      <c r="FI20">
        <v>167</v>
      </c>
      <c r="FJ20">
        <v>77</v>
      </c>
      <c r="FK20">
        <v>29</v>
      </c>
      <c r="FL20">
        <v>12</v>
      </c>
      <c r="FM20">
        <v>25</v>
      </c>
      <c r="FN20">
        <v>21</v>
      </c>
      <c r="FO20">
        <v>7</v>
      </c>
      <c r="FP20">
        <v>56</v>
      </c>
      <c r="FQ20">
        <v>359</v>
      </c>
      <c r="FR20">
        <v>6</v>
      </c>
      <c r="FS20">
        <v>302</v>
      </c>
      <c r="FT20">
        <v>134</v>
      </c>
      <c r="FU20">
        <v>58</v>
      </c>
      <c r="FV20">
        <v>20</v>
      </c>
      <c r="FW20">
        <v>46</v>
      </c>
      <c r="FX20">
        <v>35</v>
      </c>
      <c r="FY20">
        <v>12</v>
      </c>
      <c r="FZ20">
        <v>92</v>
      </c>
      <c r="GA20">
        <v>57</v>
      </c>
      <c r="GB20">
        <v>100</v>
      </c>
      <c r="GC20">
        <v>55</v>
      </c>
      <c r="GD20">
        <v>58</v>
      </c>
      <c r="GE20">
        <v>50</v>
      </c>
      <c r="GF20">
        <v>60</v>
      </c>
      <c r="GG20">
        <v>54</v>
      </c>
      <c r="GH20">
        <v>60</v>
      </c>
      <c r="GI20">
        <v>58</v>
      </c>
      <c r="GJ20">
        <v>61</v>
      </c>
      <c r="GK20">
        <v>4</v>
      </c>
      <c r="GM20">
        <v>4</v>
      </c>
      <c r="GN20">
        <v>3</v>
      </c>
      <c r="GO20">
        <v>1</v>
      </c>
      <c r="GP20">
        <v>1</v>
      </c>
      <c r="GQ20">
        <v>1</v>
      </c>
      <c r="GR20">
        <v>1</v>
      </c>
      <c r="GS20">
        <v>0</v>
      </c>
      <c r="GT20">
        <v>2</v>
      </c>
      <c r="GU20">
        <v>8</v>
      </c>
      <c r="GW20">
        <v>8</v>
      </c>
      <c r="GX20">
        <v>6</v>
      </c>
      <c r="GY20">
        <v>1</v>
      </c>
      <c r="GZ20">
        <v>1</v>
      </c>
      <c r="HA20">
        <v>2</v>
      </c>
      <c r="HB20">
        <v>1</v>
      </c>
      <c r="HC20">
        <v>1</v>
      </c>
      <c r="HD20">
        <v>3</v>
      </c>
      <c r="HE20">
        <v>50</v>
      </c>
      <c r="HG20">
        <v>50</v>
      </c>
      <c r="HH20">
        <v>50</v>
      </c>
      <c r="HI20">
        <v>100</v>
      </c>
      <c r="HJ20">
        <v>100</v>
      </c>
      <c r="HK20">
        <v>50</v>
      </c>
      <c r="HL20">
        <v>100</v>
      </c>
      <c r="HM20">
        <v>0</v>
      </c>
      <c r="HN20">
        <v>67</v>
      </c>
      <c r="HO20">
        <v>145</v>
      </c>
      <c r="HP20">
        <v>1</v>
      </c>
      <c r="HQ20">
        <v>122</v>
      </c>
      <c r="HR20">
        <v>61</v>
      </c>
      <c r="HS20">
        <v>20</v>
      </c>
      <c r="HT20">
        <v>4</v>
      </c>
      <c r="HU20">
        <v>19</v>
      </c>
      <c r="HV20">
        <v>13</v>
      </c>
      <c r="HW20">
        <v>8</v>
      </c>
      <c r="HX20">
        <v>43</v>
      </c>
      <c r="HY20">
        <v>180</v>
      </c>
      <c r="HZ20">
        <v>2</v>
      </c>
      <c r="IA20">
        <v>152</v>
      </c>
      <c r="IB20">
        <v>73</v>
      </c>
      <c r="IC20">
        <v>30</v>
      </c>
      <c r="ID20">
        <v>8</v>
      </c>
      <c r="IE20">
        <v>21</v>
      </c>
      <c r="IF20">
        <v>16</v>
      </c>
      <c r="IG20">
        <v>10</v>
      </c>
      <c r="IH20">
        <v>51</v>
      </c>
      <c r="II20">
        <v>81</v>
      </c>
      <c r="IJ20">
        <v>50</v>
      </c>
      <c r="IK20">
        <v>80</v>
      </c>
      <c r="IL20">
        <v>84</v>
      </c>
      <c r="IM20">
        <v>67</v>
      </c>
      <c r="IN20">
        <v>50</v>
      </c>
      <c r="IO20">
        <v>91</v>
      </c>
      <c r="IP20">
        <v>81</v>
      </c>
      <c r="IQ20">
        <v>80</v>
      </c>
      <c r="IR20">
        <v>84</v>
      </c>
      <c r="IS20">
        <v>1834336</v>
      </c>
      <c r="IT20">
        <v>1034</v>
      </c>
      <c r="IU20">
        <v>1575523</v>
      </c>
      <c r="IV20">
        <v>757442</v>
      </c>
      <c r="IW20">
        <v>299189</v>
      </c>
      <c r="IX20">
        <v>42808</v>
      </c>
      <c r="IY20">
        <v>221100</v>
      </c>
      <c r="IZ20">
        <v>157157</v>
      </c>
      <c r="JA20">
        <v>68283</v>
      </c>
      <c r="JB20">
        <v>521161</v>
      </c>
      <c r="JC20">
        <v>145</v>
      </c>
      <c r="JD20">
        <v>1</v>
      </c>
      <c r="JE20">
        <v>122</v>
      </c>
      <c r="JF20">
        <v>61</v>
      </c>
      <c r="JG20">
        <v>20</v>
      </c>
      <c r="JH20">
        <v>4</v>
      </c>
      <c r="JI20">
        <v>19</v>
      </c>
      <c r="JJ20">
        <v>13</v>
      </c>
      <c r="JK20">
        <v>8</v>
      </c>
      <c r="JL20">
        <v>43</v>
      </c>
      <c r="JM20">
        <v>12651</v>
      </c>
      <c r="JN20">
        <v>1034</v>
      </c>
      <c r="JO20">
        <v>12914</v>
      </c>
      <c r="JP20">
        <v>12417</v>
      </c>
      <c r="JQ20">
        <v>14960</v>
      </c>
      <c r="JR20">
        <v>10702</v>
      </c>
      <c r="JS20">
        <v>11637</v>
      </c>
      <c r="JT20">
        <v>12089</v>
      </c>
      <c r="JU20">
        <v>8535</v>
      </c>
      <c r="JV20">
        <v>12120</v>
      </c>
    </row>
    <row r="21" spans="1:333" x14ac:dyDescent="0.25">
      <c r="A21">
        <v>20</v>
      </c>
      <c r="B21" t="s">
        <v>530</v>
      </c>
      <c r="C21">
        <v>2007</v>
      </c>
      <c r="D21">
        <v>25</v>
      </c>
      <c r="E21">
        <v>1821</v>
      </c>
      <c r="F21">
        <v>757</v>
      </c>
      <c r="G21">
        <v>349</v>
      </c>
      <c r="H21">
        <v>116</v>
      </c>
      <c r="I21">
        <v>240</v>
      </c>
      <c r="J21">
        <v>243</v>
      </c>
      <c r="K21">
        <v>64</v>
      </c>
      <c r="L21">
        <v>453</v>
      </c>
      <c r="M21">
        <v>1707</v>
      </c>
      <c r="N21">
        <v>22</v>
      </c>
      <c r="O21">
        <v>1558</v>
      </c>
      <c r="P21">
        <v>679</v>
      </c>
      <c r="Q21">
        <v>281</v>
      </c>
      <c r="R21">
        <v>93</v>
      </c>
      <c r="S21">
        <v>202</v>
      </c>
      <c r="U21">
        <v>57</v>
      </c>
      <c r="V21">
        <v>361</v>
      </c>
      <c r="W21">
        <v>300</v>
      </c>
      <c r="X21">
        <v>3</v>
      </c>
      <c r="Y21">
        <v>263</v>
      </c>
      <c r="Z21">
        <v>78</v>
      </c>
      <c r="AA21">
        <v>68</v>
      </c>
      <c r="AB21">
        <v>23</v>
      </c>
      <c r="AC21">
        <v>38</v>
      </c>
      <c r="AD21">
        <v>243</v>
      </c>
      <c r="AE21">
        <v>7</v>
      </c>
      <c r="AF21">
        <v>92</v>
      </c>
      <c r="AG21">
        <v>679</v>
      </c>
      <c r="AH21">
        <v>17</v>
      </c>
      <c r="AI21">
        <v>607</v>
      </c>
      <c r="AJ21">
        <v>334</v>
      </c>
      <c r="AK21">
        <v>146</v>
      </c>
      <c r="AL21">
        <v>57</v>
      </c>
      <c r="AM21">
        <v>208</v>
      </c>
      <c r="AN21">
        <v>123</v>
      </c>
      <c r="AO21">
        <v>32</v>
      </c>
      <c r="AP21">
        <v>378</v>
      </c>
      <c r="AQ21">
        <v>571</v>
      </c>
      <c r="AR21">
        <v>7</v>
      </c>
      <c r="AS21">
        <v>517</v>
      </c>
      <c r="AT21">
        <v>147</v>
      </c>
      <c r="AU21">
        <v>102</v>
      </c>
      <c r="AV21">
        <v>27</v>
      </c>
      <c r="AW21">
        <v>23</v>
      </c>
      <c r="AX21">
        <v>84</v>
      </c>
      <c r="AY21">
        <v>24</v>
      </c>
      <c r="AZ21">
        <v>59</v>
      </c>
      <c r="BA21">
        <v>757</v>
      </c>
      <c r="BB21">
        <v>1</v>
      </c>
      <c r="BC21">
        <v>697</v>
      </c>
      <c r="BD21">
        <v>276</v>
      </c>
      <c r="BE21">
        <v>101</v>
      </c>
      <c r="BF21">
        <v>32</v>
      </c>
      <c r="BG21">
        <v>9</v>
      </c>
      <c r="BH21">
        <v>36</v>
      </c>
      <c r="BI21">
        <v>8</v>
      </c>
      <c r="BJ21">
        <v>16</v>
      </c>
      <c r="BK21">
        <v>1346</v>
      </c>
      <c r="BL21">
        <v>25</v>
      </c>
      <c r="BM21">
        <v>1227</v>
      </c>
      <c r="BN21">
        <v>511</v>
      </c>
      <c r="BO21">
        <v>218</v>
      </c>
      <c r="BP21">
        <v>65</v>
      </c>
      <c r="BQ21">
        <v>178</v>
      </c>
      <c r="BR21">
        <v>143</v>
      </c>
      <c r="BS21">
        <v>38</v>
      </c>
      <c r="BT21">
        <v>315</v>
      </c>
      <c r="BU21">
        <v>222</v>
      </c>
      <c r="BV21">
        <v>4</v>
      </c>
      <c r="BW21">
        <v>188</v>
      </c>
      <c r="BX21">
        <v>71</v>
      </c>
      <c r="BY21">
        <v>45</v>
      </c>
      <c r="BZ21">
        <v>17</v>
      </c>
      <c r="CA21">
        <v>22</v>
      </c>
      <c r="CB21">
        <v>21</v>
      </c>
      <c r="CC21">
        <v>3</v>
      </c>
      <c r="CD21">
        <v>52</v>
      </c>
      <c r="CO21">
        <v>2</v>
      </c>
      <c r="CQ21">
        <v>2</v>
      </c>
      <c r="CR21">
        <v>2</v>
      </c>
      <c r="CU21">
        <v>1</v>
      </c>
      <c r="CX21">
        <v>2</v>
      </c>
      <c r="CY21">
        <v>3</v>
      </c>
      <c r="DA21">
        <v>3</v>
      </c>
      <c r="DB21">
        <v>2</v>
      </c>
      <c r="DC21">
        <v>1</v>
      </c>
      <c r="DD21">
        <v>1</v>
      </c>
      <c r="DE21">
        <v>1</v>
      </c>
      <c r="DH21">
        <v>2</v>
      </c>
      <c r="DS21">
        <v>105</v>
      </c>
      <c r="DT21">
        <v>1</v>
      </c>
      <c r="DU21">
        <v>84</v>
      </c>
      <c r="DV21">
        <v>32</v>
      </c>
      <c r="DW21">
        <v>22</v>
      </c>
      <c r="DX21">
        <v>7</v>
      </c>
      <c r="DY21">
        <v>7</v>
      </c>
      <c r="DZ21">
        <v>9</v>
      </c>
      <c r="EA21">
        <v>1</v>
      </c>
      <c r="EB21">
        <v>20</v>
      </c>
      <c r="EC21">
        <v>49</v>
      </c>
      <c r="ED21">
        <v>3</v>
      </c>
      <c r="EE21">
        <v>39</v>
      </c>
      <c r="EF21">
        <v>14</v>
      </c>
      <c r="EG21">
        <v>6</v>
      </c>
      <c r="EH21">
        <v>2</v>
      </c>
      <c r="EI21">
        <v>3</v>
      </c>
      <c r="EJ21">
        <v>6</v>
      </c>
      <c r="EK21">
        <v>1</v>
      </c>
      <c r="EL21">
        <v>9</v>
      </c>
      <c r="EW21">
        <v>2</v>
      </c>
      <c r="EY21">
        <v>2</v>
      </c>
      <c r="EZ21">
        <v>2</v>
      </c>
      <c r="FG21">
        <v>558</v>
      </c>
      <c r="FH21">
        <v>9</v>
      </c>
      <c r="FI21">
        <v>521</v>
      </c>
      <c r="FJ21">
        <v>228</v>
      </c>
      <c r="FK21">
        <v>67</v>
      </c>
      <c r="FL21">
        <v>24</v>
      </c>
      <c r="FM21">
        <v>75</v>
      </c>
      <c r="FN21">
        <v>58</v>
      </c>
      <c r="FO21">
        <v>10</v>
      </c>
      <c r="FP21">
        <v>135</v>
      </c>
      <c r="FQ21">
        <v>927</v>
      </c>
      <c r="FR21">
        <v>9</v>
      </c>
      <c r="FS21">
        <v>877</v>
      </c>
      <c r="FT21">
        <v>384</v>
      </c>
      <c r="FU21">
        <v>138</v>
      </c>
      <c r="FV21">
        <v>51</v>
      </c>
      <c r="FW21">
        <v>110</v>
      </c>
      <c r="FX21">
        <v>94</v>
      </c>
      <c r="FY21">
        <v>23</v>
      </c>
      <c r="FZ21">
        <v>210</v>
      </c>
      <c r="GA21">
        <v>60</v>
      </c>
      <c r="GB21">
        <v>100</v>
      </c>
      <c r="GC21">
        <v>59</v>
      </c>
      <c r="GD21">
        <v>59</v>
      </c>
      <c r="GE21">
        <v>49</v>
      </c>
      <c r="GF21">
        <v>47</v>
      </c>
      <c r="GG21">
        <v>68</v>
      </c>
      <c r="GH21">
        <v>62</v>
      </c>
      <c r="GI21">
        <v>44</v>
      </c>
      <c r="GJ21">
        <v>64</v>
      </c>
      <c r="GK21">
        <v>82</v>
      </c>
      <c r="GL21">
        <v>1</v>
      </c>
      <c r="GM21">
        <v>77</v>
      </c>
      <c r="GN21">
        <v>35</v>
      </c>
      <c r="GO21">
        <v>18</v>
      </c>
      <c r="GP21">
        <v>5</v>
      </c>
      <c r="GQ21">
        <v>7</v>
      </c>
      <c r="GR21">
        <v>8</v>
      </c>
      <c r="GS21">
        <v>0</v>
      </c>
      <c r="GT21">
        <v>19</v>
      </c>
      <c r="GU21">
        <v>140</v>
      </c>
      <c r="GV21">
        <v>1</v>
      </c>
      <c r="GW21">
        <v>134</v>
      </c>
      <c r="GX21">
        <v>68</v>
      </c>
      <c r="GY21">
        <v>32</v>
      </c>
      <c r="GZ21">
        <v>13</v>
      </c>
      <c r="HA21">
        <v>12</v>
      </c>
      <c r="HB21">
        <v>13</v>
      </c>
      <c r="HC21">
        <v>3</v>
      </c>
      <c r="HD21">
        <v>33</v>
      </c>
      <c r="HE21">
        <v>59</v>
      </c>
      <c r="HF21">
        <v>100</v>
      </c>
      <c r="HG21">
        <v>58</v>
      </c>
      <c r="HH21">
        <v>52</v>
      </c>
      <c r="HI21">
        <v>56</v>
      </c>
      <c r="HJ21">
        <v>39</v>
      </c>
      <c r="HK21">
        <v>58</v>
      </c>
      <c r="HL21">
        <v>62</v>
      </c>
      <c r="HM21">
        <v>0</v>
      </c>
      <c r="HN21">
        <v>58</v>
      </c>
      <c r="HO21">
        <v>435</v>
      </c>
      <c r="HP21">
        <v>5</v>
      </c>
      <c r="HQ21">
        <v>422</v>
      </c>
      <c r="HR21">
        <v>187</v>
      </c>
      <c r="HS21">
        <v>64</v>
      </c>
      <c r="HT21">
        <v>26</v>
      </c>
      <c r="HU21">
        <v>50</v>
      </c>
      <c r="HV21">
        <v>47</v>
      </c>
      <c r="HW21">
        <v>6</v>
      </c>
      <c r="HX21">
        <v>109</v>
      </c>
      <c r="HY21">
        <v>543</v>
      </c>
      <c r="HZ21">
        <v>5</v>
      </c>
      <c r="IA21">
        <v>526</v>
      </c>
      <c r="IB21">
        <v>234</v>
      </c>
      <c r="IC21">
        <v>77</v>
      </c>
      <c r="ID21">
        <v>35</v>
      </c>
      <c r="IE21">
        <v>65</v>
      </c>
      <c r="IF21">
        <v>55</v>
      </c>
      <c r="IG21">
        <v>11</v>
      </c>
      <c r="IH21">
        <v>137</v>
      </c>
      <c r="II21">
        <v>80</v>
      </c>
      <c r="IJ21">
        <v>100</v>
      </c>
      <c r="IK21">
        <v>80</v>
      </c>
      <c r="IL21">
        <v>80</v>
      </c>
      <c r="IM21">
        <v>83</v>
      </c>
      <c r="IN21">
        <v>74</v>
      </c>
      <c r="IO21">
        <v>77</v>
      </c>
      <c r="IP21">
        <v>86</v>
      </c>
      <c r="IQ21">
        <v>55</v>
      </c>
      <c r="IR21">
        <v>80</v>
      </c>
      <c r="IS21">
        <v>6640784</v>
      </c>
      <c r="IT21">
        <v>84921</v>
      </c>
      <c r="IU21">
        <v>6451129</v>
      </c>
      <c r="IV21">
        <v>3001845</v>
      </c>
      <c r="IW21">
        <v>1112523</v>
      </c>
      <c r="IX21">
        <v>451043</v>
      </c>
      <c r="IY21">
        <v>766149</v>
      </c>
      <c r="IZ21">
        <v>692679</v>
      </c>
      <c r="JA21">
        <v>46053</v>
      </c>
      <c r="JB21">
        <v>1573973</v>
      </c>
      <c r="JC21">
        <v>435</v>
      </c>
      <c r="JD21">
        <v>5</v>
      </c>
      <c r="JE21">
        <v>422</v>
      </c>
      <c r="JF21">
        <v>187</v>
      </c>
      <c r="JG21">
        <v>64</v>
      </c>
      <c r="JH21">
        <v>26</v>
      </c>
      <c r="JI21">
        <v>50</v>
      </c>
      <c r="JJ21">
        <v>47</v>
      </c>
      <c r="JK21">
        <v>6</v>
      </c>
      <c r="JL21">
        <v>109</v>
      </c>
      <c r="JM21">
        <v>15266</v>
      </c>
      <c r="JN21">
        <v>16984</v>
      </c>
      <c r="JO21">
        <v>15287</v>
      </c>
      <c r="JP21">
        <v>16053</v>
      </c>
      <c r="JQ21">
        <v>17383</v>
      </c>
      <c r="JR21">
        <v>17348</v>
      </c>
      <c r="JS21">
        <v>15323</v>
      </c>
      <c r="JT21">
        <v>14738</v>
      </c>
      <c r="JU21">
        <v>7676</v>
      </c>
      <c r="JV21">
        <v>14440</v>
      </c>
    </row>
    <row r="22" spans="1:333" x14ac:dyDescent="0.25">
      <c r="A22">
        <v>21</v>
      </c>
      <c r="B22" t="s">
        <v>525</v>
      </c>
      <c r="C22">
        <v>1413</v>
      </c>
      <c r="D22">
        <v>19</v>
      </c>
      <c r="E22">
        <v>1284</v>
      </c>
      <c r="F22">
        <v>584</v>
      </c>
      <c r="G22">
        <v>297</v>
      </c>
      <c r="H22">
        <v>102</v>
      </c>
      <c r="I22">
        <v>229</v>
      </c>
      <c r="J22">
        <v>174</v>
      </c>
      <c r="K22">
        <v>96</v>
      </c>
      <c r="L22">
        <v>458</v>
      </c>
      <c r="M22">
        <v>1209</v>
      </c>
      <c r="N22">
        <v>13</v>
      </c>
      <c r="O22">
        <v>1099</v>
      </c>
      <c r="P22">
        <v>513</v>
      </c>
      <c r="Q22">
        <v>246</v>
      </c>
      <c r="R22">
        <v>80</v>
      </c>
      <c r="S22">
        <v>191</v>
      </c>
      <c r="U22">
        <v>86</v>
      </c>
      <c r="V22">
        <v>362</v>
      </c>
      <c r="W22">
        <v>204</v>
      </c>
      <c r="X22">
        <v>6</v>
      </c>
      <c r="Y22">
        <v>185</v>
      </c>
      <c r="Z22">
        <v>71</v>
      </c>
      <c r="AA22">
        <v>51</v>
      </c>
      <c r="AB22">
        <v>22</v>
      </c>
      <c r="AC22">
        <v>38</v>
      </c>
      <c r="AD22">
        <v>174</v>
      </c>
      <c r="AE22">
        <v>10</v>
      </c>
      <c r="AF22">
        <v>96</v>
      </c>
      <c r="AG22">
        <v>597</v>
      </c>
      <c r="AH22">
        <v>17</v>
      </c>
      <c r="AI22">
        <v>539</v>
      </c>
      <c r="AJ22">
        <v>309</v>
      </c>
      <c r="AK22">
        <v>142</v>
      </c>
      <c r="AL22">
        <v>58</v>
      </c>
      <c r="AM22">
        <v>214</v>
      </c>
      <c r="AN22">
        <v>109</v>
      </c>
      <c r="AO22">
        <v>33</v>
      </c>
      <c r="AP22">
        <v>401</v>
      </c>
      <c r="AQ22">
        <v>363</v>
      </c>
      <c r="AR22">
        <v>2</v>
      </c>
      <c r="AS22">
        <v>338</v>
      </c>
      <c r="AT22">
        <v>92</v>
      </c>
      <c r="AU22">
        <v>85</v>
      </c>
      <c r="AV22">
        <v>31</v>
      </c>
      <c r="AW22">
        <v>9</v>
      </c>
      <c r="AX22">
        <v>42</v>
      </c>
      <c r="AY22">
        <v>39</v>
      </c>
      <c r="AZ22">
        <v>43</v>
      </c>
      <c r="BA22">
        <v>453</v>
      </c>
      <c r="BC22">
        <v>407</v>
      </c>
      <c r="BD22">
        <v>183</v>
      </c>
      <c r="BE22">
        <v>70</v>
      </c>
      <c r="BF22">
        <v>13</v>
      </c>
      <c r="BG22">
        <v>6</v>
      </c>
      <c r="BH22">
        <v>23</v>
      </c>
      <c r="BI22">
        <v>24</v>
      </c>
      <c r="BJ22">
        <v>14</v>
      </c>
      <c r="BK22">
        <v>1129</v>
      </c>
      <c r="BL22">
        <v>21</v>
      </c>
      <c r="BM22">
        <v>1021</v>
      </c>
      <c r="BN22">
        <v>471</v>
      </c>
      <c r="BO22">
        <v>233</v>
      </c>
      <c r="BP22">
        <v>77</v>
      </c>
      <c r="BQ22">
        <v>193</v>
      </c>
      <c r="BR22">
        <v>124</v>
      </c>
      <c r="BS22">
        <v>75</v>
      </c>
      <c r="BT22">
        <v>340</v>
      </c>
      <c r="BU22">
        <v>30</v>
      </c>
      <c r="BW22">
        <v>28</v>
      </c>
      <c r="BX22">
        <v>9</v>
      </c>
      <c r="BY22">
        <v>6</v>
      </c>
      <c r="BZ22">
        <v>2</v>
      </c>
      <c r="CA22">
        <v>3</v>
      </c>
      <c r="CB22">
        <v>3</v>
      </c>
      <c r="CC22">
        <v>2</v>
      </c>
      <c r="CD22">
        <v>7</v>
      </c>
      <c r="DS22">
        <v>13</v>
      </c>
      <c r="DU22">
        <v>11</v>
      </c>
      <c r="DV22">
        <v>3</v>
      </c>
      <c r="DW22">
        <v>3</v>
      </c>
      <c r="DX22">
        <v>1</v>
      </c>
      <c r="EA22">
        <v>1</v>
      </c>
      <c r="EB22">
        <v>1</v>
      </c>
      <c r="EC22">
        <v>4</v>
      </c>
      <c r="EE22">
        <v>4</v>
      </c>
      <c r="EF22">
        <v>2</v>
      </c>
      <c r="EI22">
        <v>2</v>
      </c>
      <c r="EJ22">
        <v>1</v>
      </c>
      <c r="EL22">
        <v>2</v>
      </c>
      <c r="EW22">
        <v>1</v>
      </c>
      <c r="EY22">
        <v>1</v>
      </c>
      <c r="EZ22">
        <v>1</v>
      </c>
      <c r="FC22">
        <v>1</v>
      </c>
      <c r="FF22">
        <v>1</v>
      </c>
      <c r="FG22">
        <v>333</v>
      </c>
      <c r="FH22">
        <v>9</v>
      </c>
      <c r="FI22">
        <v>310</v>
      </c>
      <c r="FJ22">
        <v>135</v>
      </c>
      <c r="FK22">
        <v>59</v>
      </c>
      <c r="FL22">
        <v>24</v>
      </c>
      <c r="FM22">
        <v>57</v>
      </c>
      <c r="FN22">
        <v>32</v>
      </c>
      <c r="FO22">
        <v>24</v>
      </c>
      <c r="FP22">
        <v>92</v>
      </c>
      <c r="FQ22">
        <v>708</v>
      </c>
      <c r="FR22">
        <v>19</v>
      </c>
      <c r="FS22">
        <v>659</v>
      </c>
      <c r="FT22">
        <v>298</v>
      </c>
      <c r="FU22">
        <v>149</v>
      </c>
      <c r="FV22">
        <v>45</v>
      </c>
      <c r="FW22">
        <v>117</v>
      </c>
      <c r="FX22">
        <v>70</v>
      </c>
      <c r="FY22">
        <v>48</v>
      </c>
      <c r="FZ22">
        <v>176</v>
      </c>
      <c r="GA22">
        <v>47</v>
      </c>
      <c r="GB22">
        <v>47</v>
      </c>
      <c r="GC22">
        <v>47</v>
      </c>
      <c r="GD22">
        <v>45</v>
      </c>
      <c r="GE22">
        <v>40</v>
      </c>
      <c r="GF22">
        <v>53</v>
      </c>
      <c r="GG22">
        <v>49</v>
      </c>
      <c r="GH22">
        <v>46</v>
      </c>
      <c r="GI22">
        <v>50</v>
      </c>
      <c r="GJ22">
        <v>52</v>
      </c>
      <c r="GK22">
        <v>55</v>
      </c>
      <c r="GL22">
        <v>1</v>
      </c>
      <c r="GM22">
        <v>50</v>
      </c>
      <c r="GN22">
        <v>19</v>
      </c>
      <c r="GO22">
        <v>9</v>
      </c>
      <c r="GP22">
        <v>4</v>
      </c>
      <c r="GQ22">
        <v>8</v>
      </c>
      <c r="GR22">
        <v>8</v>
      </c>
      <c r="GS22">
        <v>10</v>
      </c>
      <c r="GT22">
        <v>12</v>
      </c>
      <c r="GU22">
        <v>125</v>
      </c>
      <c r="GV22">
        <v>2</v>
      </c>
      <c r="GW22">
        <v>113</v>
      </c>
      <c r="GX22">
        <v>52</v>
      </c>
      <c r="GY22">
        <v>30</v>
      </c>
      <c r="GZ22">
        <v>7</v>
      </c>
      <c r="HA22">
        <v>16</v>
      </c>
      <c r="HB22">
        <v>15</v>
      </c>
      <c r="HC22">
        <v>15</v>
      </c>
      <c r="HD22">
        <v>24</v>
      </c>
      <c r="HE22">
        <v>44</v>
      </c>
      <c r="HF22">
        <v>50</v>
      </c>
      <c r="HG22">
        <v>44</v>
      </c>
      <c r="HH22">
        <v>37</v>
      </c>
      <c r="HI22">
        <v>30</v>
      </c>
      <c r="HJ22">
        <v>57</v>
      </c>
      <c r="HK22">
        <v>50</v>
      </c>
      <c r="HL22">
        <v>53</v>
      </c>
      <c r="HM22">
        <v>67</v>
      </c>
      <c r="HN22">
        <v>50</v>
      </c>
      <c r="HO22">
        <v>276</v>
      </c>
      <c r="HP22">
        <v>7</v>
      </c>
      <c r="HQ22">
        <v>257</v>
      </c>
      <c r="HR22">
        <v>106</v>
      </c>
      <c r="HS22">
        <v>47</v>
      </c>
      <c r="HT22">
        <v>16</v>
      </c>
      <c r="HU22">
        <v>29</v>
      </c>
      <c r="HV22">
        <v>31</v>
      </c>
      <c r="HW22">
        <v>12</v>
      </c>
      <c r="HX22">
        <v>72</v>
      </c>
      <c r="HY22">
        <v>350</v>
      </c>
      <c r="HZ22">
        <v>8</v>
      </c>
      <c r="IA22">
        <v>329</v>
      </c>
      <c r="IB22">
        <v>140</v>
      </c>
      <c r="IC22">
        <v>62</v>
      </c>
      <c r="ID22">
        <v>19</v>
      </c>
      <c r="IE22">
        <v>36</v>
      </c>
      <c r="IF22">
        <v>34</v>
      </c>
      <c r="IG22">
        <v>21</v>
      </c>
      <c r="IH22">
        <v>96</v>
      </c>
      <c r="II22">
        <v>79</v>
      </c>
      <c r="IJ22">
        <v>88</v>
      </c>
      <c r="IK22">
        <v>78</v>
      </c>
      <c r="IL22">
        <v>76</v>
      </c>
      <c r="IM22">
        <v>76</v>
      </c>
      <c r="IN22">
        <v>84</v>
      </c>
      <c r="IO22">
        <v>81</v>
      </c>
      <c r="IP22">
        <v>91</v>
      </c>
      <c r="IQ22">
        <v>57</v>
      </c>
      <c r="IR22">
        <v>75</v>
      </c>
      <c r="IS22">
        <v>3686989</v>
      </c>
      <c r="IT22">
        <v>90443</v>
      </c>
      <c r="IU22">
        <v>3471439</v>
      </c>
      <c r="IV22">
        <v>1422406</v>
      </c>
      <c r="IW22">
        <v>726133</v>
      </c>
      <c r="IX22">
        <v>232716</v>
      </c>
      <c r="IY22">
        <v>394498</v>
      </c>
      <c r="IZ22">
        <v>371447</v>
      </c>
      <c r="JA22">
        <v>117971</v>
      </c>
      <c r="JB22">
        <v>984333</v>
      </c>
      <c r="JC22">
        <v>276</v>
      </c>
      <c r="JD22">
        <v>7</v>
      </c>
      <c r="JE22">
        <v>257</v>
      </c>
      <c r="JF22">
        <v>106</v>
      </c>
      <c r="JG22">
        <v>47</v>
      </c>
      <c r="JH22">
        <v>16</v>
      </c>
      <c r="JI22">
        <v>29</v>
      </c>
      <c r="JJ22">
        <v>31</v>
      </c>
      <c r="JK22">
        <v>12</v>
      </c>
      <c r="JL22">
        <v>72</v>
      </c>
      <c r="JM22">
        <v>13359</v>
      </c>
      <c r="JN22">
        <v>12920</v>
      </c>
      <c r="JO22">
        <v>13508</v>
      </c>
      <c r="JP22">
        <v>13419</v>
      </c>
      <c r="JQ22">
        <v>15450</v>
      </c>
      <c r="JR22">
        <v>14545</v>
      </c>
      <c r="JS22">
        <v>13603</v>
      </c>
      <c r="JT22">
        <v>11982</v>
      </c>
      <c r="JU22">
        <v>9831</v>
      </c>
      <c r="JV22">
        <v>13671</v>
      </c>
    </row>
    <row r="23" spans="1:333" x14ac:dyDescent="0.25">
      <c r="A23">
        <v>22</v>
      </c>
      <c r="B23" t="s">
        <v>516</v>
      </c>
      <c r="C23">
        <v>3593</v>
      </c>
      <c r="D23">
        <v>65</v>
      </c>
      <c r="E23">
        <v>3249</v>
      </c>
      <c r="F23">
        <v>1426</v>
      </c>
      <c r="G23">
        <v>683</v>
      </c>
      <c r="H23">
        <v>252</v>
      </c>
      <c r="I23">
        <v>575</v>
      </c>
      <c r="J23">
        <v>476</v>
      </c>
      <c r="K23">
        <v>194</v>
      </c>
      <c r="L23">
        <v>1052</v>
      </c>
      <c r="M23">
        <v>2998</v>
      </c>
      <c r="N23">
        <v>49</v>
      </c>
      <c r="O23">
        <v>2720</v>
      </c>
      <c r="P23">
        <v>1264</v>
      </c>
      <c r="Q23">
        <v>558</v>
      </c>
      <c r="R23">
        <v>201</v>
      </c>
      <c r="S23">
        <v>451</v>
      </c>
      <c r="U23">
        <v>174</v>
      </c>
      <c r="V23">
        <v>811</v>
      </c>
      <c r="W23">
        <v>595</v>
      </c>
      <c r="X23">
        <v>16</v>
      </c>
      <c r="Y23">
        <v>529</v>
      </c>
      <c r="Z23">
        <v>162</v>
      </c>
      <c r="AA23">
        <v>125</v>
      </c>
      <c r="AB23">
        <v>51</v>
      </c>
      <c r="AC23">
        <v>124</v>
      </c>
      <c r="AD23">
        <v>476</v>
      </c>
      <c r="AE23">
        <v>20</v>
      </c>
      <c r="AF23">
        <v>241</v>
      </c>
      <c r="AG23">
        <v>1534</v>
      </c>
      <c r="AH23">
        <v>58</v>
      </c>
      <c r="AI23">
        <v>1360</v>
      </c>
      <c r="AJ23">
        <v>725</v>
      </c>
      <c r="AK23">
        <v>365</v>
      </c>
      <c r="AL23">
        <v>154</v>
      </c>
      <c r="AM23">
        <v>519</v>
      </c>
      <c r="AN23">
        <v>288</v>
      </c>
      <c r="AO23">
        <v>62</v>
      </c>
      <c r="AP23">
        <v>921</v>
      </c>
      <c r="AQ23">
        <v>888</v>
      </c>
      <c r="AR23">
        <v>6</v>
      </c>
      <c r="AS23">
        <v>812</v>
      </c>
      <c r="AT23">
        <v>226</v>
      </c>
      <c r="AU23">
        <v>150</v>
      </c>
      <c r="AV23">
        <v>48</v>
      </c>
      <c r="AW23">
        <v>39</v>
      </c>
      <c r="AX23">
        <v>123</v>
      </c>
      <c r="AY23">
        <v>85</v>
      </c>
      <c r="AZ23">
        <v>96</v>
      </c>
      <c r="BA23">
        <v>1171</v>
      </c>
      <c r="BB23">
        <v>1</v>
      </c>
      <c r="BC23">
        <v>1077</v>
      </c>
      <c r="BD23">
        <v>475</v>
      </c>
      <c r="BE23">
        <v>168</v>
      </c>
      <c r="BF23">
        <v>50</v>
      </c>
      <c r="BG23">
        <v>17</v>
      </c>
      <c r="BH23">
        <v>65</v>
      </c>
      <c r="BI23">
        <v>47</v>
      </c>
      <c r="BJ23">
        <v>35</v>
      </c>
      <c r="BK23">
        <v>1551</v>
      </c>
      <c r="BL23">
        <v>27</v>
      </c>
      <c r="BM23">
        <v>1427</v>
      </c>
      <c r="BN23">
        <v>633</v>
      </c>
      <c r="BO23">
        <v>296</v>
      </c>
      <c r="BP23">
        <v>114</v>
      </c>
      <c r="BQ23">
        <v>267</v>
      </c>
      <c r="BR23">
        <v>216</v>
      </c>
      <c r="BS23">
        <v>66</v>
      </c>
      <c r="BT23">
        <v>497</v>
      </c>
      <c r="BU23">
        <v>733</v>
      </c>
      <c r="BV23">
        <v>16</v>
      </c>
      <c r="BW23">
        <v>666</v>
      </c>
      <c r="BX23">
        <v>312</v>
      </c>
      <c r="BY23">
        <v>133</v>
      </c>
      <c r="BZ23">
        <v>47</v>
      </c>
      <c r="CA23">
        <v>101</v>
      </c>
      <c r="CB23">
        <v>80</v>
      </c>
      <c r="CC23">
        <v>41</v>
      </c>
      <c r="CD23">
        <v>207</v>
      </c>
      <c r="CO23">
        <v>3</v>
      </c>
      <c r="CQ23">
        <v>3</v>
      </c>
      <c r="CR23">
        <v>1</v>
      </c>
      <c r="CV23">
        <v>1</v>
      </c>
      <c r="CW23">
        <v>1</v>
      </c>
      <c r="CX23">
        <v>1</v>
      </c>
      <c r="CY23">
        <v>16</v>
      </c>
      <c r="DA23">
        <v>14</v>
      </c>
      <c r="DB23">
        <v>7</v>
      </c>
      <c r="DC23">
        <v>4</v>
      </c>
      <c r="DD23">
        <v>2</v>
      </c>
      <c r="DE23">
        <v>2</v>
      </c>
      <c r="DF23">
        <v>2</v>
      </c>
      <c r="DG23">
        <v>1</v>
      </c>
      <c r="DH23">
        <v>7</v>
      </c>
      <c r="DS23">
        <v>85</v>
      </c>
      <c r="DT23">
        <v>1</v>
      </c>
      <c r="DU23">
        <v>78</v>
      </c>
      <c r="DV23">
        <v>36</v>
      </c>
      <c r="DW23">
        <v>14</v>
      </c>
      <c r="DX23">
        <v>4</v>
      </c>
      <c r="DY23">
        <v>12</v>
      </c>
      <c r="DZ23">
        <v>9</v>
      </c>
      <c r="EA23">
        <v>3</v>
      </c>
      <c r="EB23">
        <v>24</v>
      </c>
      <c r="EC23">
        <v>50</v>
      </c>
      <c r="EE23">
        <v>47</v>
      </c>
      <c r="EF23">
        <v>18</v>
      </c>
      <c r="EG23">
        <v>9</v>
      </c>
      <c r="EH23">
        <v>3</v>
      </c>
      <c r="EI23">
        <v>9</v>
      </c>
      <c r="EJ23">
        <v>2</v>
      </c>
      <c r="EK23">
        <v>6</v>
      </c>
      <c r="EL23">
        <v>15</v>
      </c>
      <c r="EW23">
        <v>1</v>
      </c>
      <c r="EY23">
        <v>1</v>
      </c>
      <c r="FC23">
        <v>1</v>
      </c>
      <c r="FF23">
        <v>1</v>
      </c>
      <c r="FG23">
        <v>989</v>
      </c>
      <c r="FH23">
        <v>16</v>
      </c>
      <c r="FI23">
        <v>926</v>
      </c>
      <c r="FJ23">
        <v>431</v>
      </c>
      <c r="FK23">
        <v>131</v>
      </c>
      <c r="FL23">
        <v>54</v>
      </c>
      <c r="FM23">
        <v>180</v>
      </c>
      <c r="FN23">
        <v>128</v>
      </c>
      <c r="FO23">
        <v>53</v>
      </c>
      <c r="FP23">
        <v>317</v>
      </c>
      <c r="FQ23">
        <v>1474</v>
      </c>
      <c r="FR23">
        <v>18</v>
      </c>
      <c r="FS23">
        <v>1392</v>
      </c>
      <c r="FT23">
        <v>624</v>
      </c>
      <c r="FU23">
        <v>229</v>
      </c>
      <c r="FV23">
        <v>90</v>
      </c>
      <c r="FW23">
        <v>247</v>
      </c>
      <c r="FX23">
        <v>183</v>
      </c>
      <c r="FY23">
        <v>82</v>
      </c>
      <c r="FZ23">
        <v>458</v>
      </c>
      <c r="GA23">
        <v>67</v>
      </c>
      <c r="GB23">
        <v>89</v>
      </c>
      <c r="GC23">
        <v>67</v>
      </c>
      <c r="GD23">
        <v>69</v>
      </c>
      <c r="GE23">
        <v>57</v>
      </c>
      <c r="GF23">
        <v>60</v>
      </c>
      <c r="GG23">
        <v>73</v>
      </c>
      <c r="GH23">
        <v>70</v>
      </c>
      <c r="GI23">
        <v>65</v>
      </c>
      <c r="GJ23">
        <v>69</v>
      </c>
      <c r="GK23">
        <v>379</v>
      </c>
      <c r="GL23">
        <v>7</v>
      </c>
      <c r="GM23">
        <v>367</v>
      </c>
      <c r="GN23">
        <v>162</v>
      </c>
      <c r="GO23">
        <v>59</v>
      </c>
      <c r="GP23">
        <v>25</v>
      </c>
      <c r="GQ23">
        <v>73</v>
      </c>
      <c r="GR23">
        <v>57</v>
      </c>
      <c r="GS23">
        <v>25</v>
      </c>
      <c r="GT23">
        <v>126</v>
      </c>
      <c r="GU23">
        <v>599</v>
      </c>
      <c r="GV23">
        <v>7</v>
      </c>
      <c r="GW23">
        <v>585</v>
      </c>
      <c r="GX23">
        <v>256</v>
      </c>
      <c r="GY23">
        <v>100</v>
      </c>
      <c r="GZ23">
        <v>39</v>
      </c>
      <c r="HA23">
        <v>99</v>
      </c>
      <c r="HB23">
        <v>79</v>
      </c>
      <c r="HC23">
        <v>34</v>
      </c>
      <c r="HD23">
        <v>182</v>
      </c>
      <c r="HE23">
        <v>63</v>
      </c>
      <c r="HF23">
        <v>100</v>
      </c>
      <c r="HG23">
        <v>63</v>
      </c>
      <c r="HH23">
        <v>63</v>
      </c>
      <c r="HI23">
        <v>59</v>
      </c>
      <c r="HJ23">
        <v>64</v>
      </c>
      <c r="HK23">
        <v>74</v>
      </c>
      <c r="HL23">
        <v>72</v>
      </c>
      <c r="HM23">
        <v>74</v>
      </c>
      <c r="HN23">
        <v>69</v>
      </c>
      <c r="HO23">
        <v>935</v>
      </c>
      <c r="HP23">
        <v>12</v>
      </c>
      <c r="HQ23">
        <v>883</v>
      </c>
      <c r="HR23">
        <v>385</v>
      </c>
      <c r="HS23">
        <v>143</v>
      </c>
      <c r="HT23">
        <v>51</v>
      </c>
      <c r="HU23">
        <v>132</v>
      </c>
      <c r="HV23">
        <v>115</v>
      </c>
      <c r="HW23">
        <v>42</v>
      </c>
      <c r="HX23">
        <v>297</v>
      </c>
      <c r="HY23">
        <v>1180</v>
      </c>
      <c r="HZ23">
        <v>14</v>
      </c>
      <c r="IA23">
        <v>1120</v>
      </c>
      <c r="IB23">
        <v>485</v>
      </c>
      <c r="IC23">
        <v>180</v>
      </c>
      <c r="ID23">
        <v>66</v>
      </c>
      <c r="IE23">
        <v>170</v>
      </c>
      <c r="IF23">
        <v>157</v>
      </c>
      <c r="IG23">
        <v>68</v>
      </c>
      <c r="IH23">
        <v>382</v>
      </c>
      <c r="II23">
        <v>79</v>
      </c>
      <c r="IJ23">
        <v>86</v>
      </c>
      <c r="IK23">
        <v>79</v>
      </c>
      <c r="IL23">
        <v>79</v>
      </c>
      <c r="IM23">
        <v>79</v>
      </c>
      <c r="IN23">
        <v>77</v>
      </c>
      <c r="IO23">
        <v>78</v>
      </c>
      <c r="IP23">
        <v>73</v>
      </c>
      <c r="IQ23">
        <v>62</v>
      </c>
      <c r="IR23">
        <v>78</v>
      </c>
      <c r="IS23">
        <v>14142170</v>
      </c>
      <c r="IT23">
        <v>305360</v>
      </c>
      <c r="IU23">
        <v>13340869</v>
      </c>
      <c r="IV23">
        <v>6019516</v>
      </c>
      <c r="IW23">
        <v>2160757</v>
      </c>
      <c r="IX23">
        <v>662283</v>
      </c>
      <c r="IY23">
        <v>1615349</v>
      </c>
      <c r="IZ23">
        <v>1472039</v>
      </c>
      <c r="JA23">
        <v>413805</v>
      </c>
      <c r="JB23">
        <v>4101435</v>
      </c>
      <c r="JC23">
        <v>935</v>
      </c>
      <c r="JD23">
        <v>12</v>
      </c>
      <c r="JE23">
        <v>883</v>
      </c>
      <c r="JF23">
        <v>385</v>
      </c>
      <c r="JG23">
        <v>143</v>
      </c>
      <c r="JH23">
        <v>51</v>
      </c>
      <c r="JI23">
        <v>132</v>
      </c>
      <c r="JJ23">
        <v>115</v>
      </c>
      <c r="JK23">
        <v>42</v>
      </c>
      <c r="JL23">
        <v>297</v>
      </c>
      <c r="JM23">
        <v>15125</v>
      </c>
      <c r="JN23">
        <v>25447</v>
      </c>
      <c r="JO23">
        <v>15109</v>
      </c>
      <c r="JP23">
        <v>15635</v>
      </c>
      <c r="JQ23">
        <v>15110</v>
      </c>
      <c r="JR23">
        <v>12986</v>
      </c>
      <c r="JS23">
        <v>12238</v>
      </c>
      <c r="JT23">
        <v>12800</v>
      </c>
      <c r="JU23">
        <v>9853</v>
      </c>
      <c r="JV23">
        <v>13810</v>
      </c>
    </row>
    <row r="24" spans="1:333" x14ac:dyDescent="0.25">
      <c r="A24">
        <v>23</v>
      </c>
      <c r="B24" t="s">
        <v>518</v>
      </c>
      <c r="C24">
        <v>3303</v>
      </c>
      <c r="D24">
        <v>84</v>
      </c>
      <c r="E24">
        <v>3030</v>
      </c>
      <c r="F24">
        <v>1471</v>
      </c>
      <c r="G24">
        <v>612</v>
      </c>
      <c r="H24">
        <v>207</v>
      </c>
      <c r="I24">
        <v>842</v>
      </c>
      <c r="J24">
        <v>398</v>
      </c>
      <c r="K24">
        <v>202</v>
      </c>
      <c r="L24">
        <v>1406</v>
      </c>
      <c r="M24">
        <v>2787</v>
      </c>
      <c r="N24">
        <v>64</v>
      </c>
      <c r="O24">
        <v>2592</v>
      </c>
      <c r="P24">
        <v>1318</v>
      </c>
      <c r="Q24">
        <v>511</v>
      </c>
      <c r="R24">
        <v>175</v>
      </c>
      <c r="S24">
        <v>703</v>
      </c>
      <c r="U24">
        <v>181</v>
      </c>
      <c r="V24">
        <v>1161</v>
      </c>
      <c r="W24">
        <v>516</v>
      </c>
      <c r="X24">
        <v>20</v>
      </c>
      <c r="Y24">
        <v>438</v>
      </c>
      <c r="Z24">
        <v>153</v>
      </c>
      <c r="AA24">
        <v>101</v>
      </c>
      <c r="AB24">
        <v>32</v>
      </c>
      <c r="AC24">
        <v>139</v>
      </c>
      <c r="AD24">
        <v>398</v>
      </c>
      <c r="AE24">
        <v>21</v>
      </c>
      <c r="AF24">
        <v>245</v>
      </c>
      <c r="AG24">
        <v>1883</v>
      </c>
      <c r="AH24">
        <v>68</v>
      </c>
      <c r="AI24">
        <v>1718</v>
      </c>
      <c r="AJ24">
        <v>1005</v>
      </c>
      <c r="AK24">
        <v>370</v>
      </c>
      <c r="AL24">
        <v>136</v>
      </c>
      <c r="AM24">
        <v>777</v>
      </c>
      <c r="AN24">
        <v>295</v>
      </c>
      <c r="AO24">
        <v>92</v>
      </c>
      <c r="AP24">
        <v>1280</v>
      </c>
      <c r="AQ24">
        <v>750</v>
      </c>
      <c r="AR24">
        <v>14</v>
      </c>
      <c r="AS24">
        <v>685</v>
      </c>
      <c r="AT24">
        <v>197</v>
      </c>
      <c r="AU24">
        <v>133</v>
      </c>
      <c r="AV24">
        <v>45</v>
      </c>
      <c r="AW24">
        <v>52</v>
      </c>
      <c r="AX24">
        <v>80</v>
      </c>
      <c r="AY24">
        <v>66</v>
      </c>
      <c r="AZ24">
        <v>96</v>
      </c>
      <c r="BA24">
        <v>670</v>
      </c>
      <c r="BB24">
        <v>2</v>
      </c>
      <c r="BC24">
        <v>627</v>
      </c>
      <c r="BD24">
        <v>269</v>
      </c>
      <c r="BE24">
        <v>109</v>
      </c>
      <c r="BF24">
        <v>26</v>
      </c>
      <c r="BG24">
        <v>13</v>
      </c>
      <c r="BH24">
        <v>23</v>
      </c>
      <c r="BI24">
        <v>44</v>
      </c>
      <c r="BJ24">
        <v>30</v>
      </c>
      <c r="BK24">
        <v>1598</v>
      </c>
      <c r="BL24">
        <v>42</v>
      </c>
      <c r="BM24">
        <v>1473</v>
      </c>
      <c r="BN24">
        <v>716</v>
      </c>
      <c r="BO24">
        <v>313</v>
      </c>
      <c r="BP24">
        <v>107</v>
      </c>
      <c r="BQ24">
        <v>425</v>
      </c>
      <c r="BR24">
        <v>191</v>
      </c>
      <c r="BS24">
        <v>91</v>
      </c>
      <c r="BT24">
        <v>709</v>
      </c>
      <c r="BU24">
        <v>176</v>
      </c>
      <c r="BV24">
        <v>2</v>
      </c>
      <c r="BW24">
        <v>165</v>
      </c>
      <c r="BX24">
        <v>82</v>
      </c>
      <c r="BY24">
        <v>44</v>
      </c>
      <c r="BZ24">
        <v>18</v>
      </c>
      <c r="CA24">
        <v>56</v>
      </c>
      <c r="CB24">
        <v>20</v>
      </c>
      <c r="CC24">
        <v>9</v>
      </c>
      <c r="CD24">
        <v>91</v>
      </c>
      <c r="CO24">
        <v>6</v>
      </c>
      <c r="CP24">
        <v>1</v>
      </c>
      <c r="CQ24">
        <v>5</v>
      </c>
      <c r="CR24">
        <v>3</v>
      </c>
      <c r="CS24">
        <v>1</v>
      </c>
      <c r="CW24">
        <v>1</v>
      </c>
      <c r="CX24">
        <v>3</v>
      </c>
      <c r="DS24">
        <v>52</v>
      </c>
      <c r="DT24">
        <v>1</v>
      </c>
      <c r="DU24">
        <v>50</v>
      </c>
      <c r="DV24">
        <v>28</v>
      </c>
      <c r="DW24">
        <v>12</v>
      </c>
      <c r="DX24">
        <v>7</v>
      </c>
      <c r="DY24">
        <v>14</v>
      </c>
      <c r="DZ24">
        <v>4</v>
      </c>
      <c r="EA24">
        <v>1</v>
      </c>
      <c r="EB24">
        <v>28</v>
      </c>
      <c r="EC24">
        <v>28</v>
      </c>
      <c r="ED24">
        <v>1</v>
      </c>
      <c r="EE24">
        <v>25</v>
      </c>
      <c r="EF24">
        <v>14</v>
      </c>
      <c r="EG24">
        <v>5</v>
      </c>
      <c r="EH24">
        <v>2</v>
      </c>
      <c r="EI24">
        <v>6</v>
      </c>
      <c r="EJ24">
        <v>3</v>
      </c>
      <c r="EK24">
        <v>1</v>
      </c>
      <c r="EL24">
        <v>13</v>
      </c>
      <c r="EW24">
        <v>1</v>
      </c>
      <c r="EY24">
        <v>1</v>
      </c>
      <c r="EZ24">
        <v>1</v>
      </c>
      <c r="FA24">
        <v>1</v>
      </c>
      <c r="FD24">
        <v>1</v>
      </c>
      <c r="FF24">
        <v>1</v>
      </c>
      <c r="FG24">
        <v>1014</v>
      </c>
      <c r="FH24">
        <v>20</v>
      </c>
      <c r="FI24">
        <v>939</v>
      </c>
      <c r="FJ24">
        <v>449</v>
      </c>
      <c r="FK24">
        <v>151</v>
      </c>
      <c r="FL24">
        <v>48</v>
      </c>
      <c r="FM24">
        <v>259</v>
      </c>
      <c r="FN24">
        <v>116</v>
      </c>
      <c r="FO24">
        <v>53</v>
      </c>
      <c r="FP24">
        <v>471</v>
      </c>
      <c r="FQ24">
        <v>1804</v>
      </c>
      <c r="FR24">
        <v>39</v>
      </c>
      <c r="FS24">
        <v>1675</v>
      </c>
      <c r="FT24">
        <v>804</v>
      </c>
      <c r="FU24">
        <v>327</v>
      </c>
      <c r="FV24">
        <v>108</v>
      </c>
      <c r="FW24">
        <v>453</v>
      </c>
      <c r="FX24">
        <v>203</v>
      </c>
      <c r="FY24">
        <v>97</v>
      </c>
      <c r="FZ24">
        <v>767</v>
      </c>
      <c r="GA24">
        <v>56</v>
      </c>
      <c r="GB24">
        <v>51</v>
      </c>
      <c r="GC24">
        <v>56</v>
      </c>
      <c r="GD24">
        <v>56</v>
      </c>
      <c r="GE24">
        <v>46</v>
      </c>
      <c r="GF24">
        <v>44</v>
      </c>
      <c r="GG24">
        <v>57</v>
      </c>
      <c r="GH24">
        <v>57</v>
      </c>
      <c r="GI24">
        <v>55</v>
      </c>
      <c r="GJ24">
        <v>61</v>
      </c>
      <c r="GK24">
        <v>45</v>
      </c>
      <c r="GL24">
        <v>0</v>
      </c>
      <c r="GM24">
        <v>42</v>
      </c>
      <c r="GN24">
        <v>20</v>
      </c>
      <c r="GO24">
        <v>10</v>
      </c>
      <c r="GP24">
        <v>3</v>
      </c>
      <c r="GQ24">
        <v>13</v>
      </c>
      <c r="GR24">
        <v>6</v>
      </c>
      <c r="GS24">
        <v>3</v>
      </c>
      <c r="GT24">
        <v>22</v>
      </c>
      <c r="GU24">
        <v>77</v>
      </c>
      <c r="GV24">
        <v>1</v>
      </c>
      <c r="GW24">
        <v>71</v>
      </c>
      <c r="GX24">
        <v>38</v>
      </c>
      <c r="GY24">
        <v>18</v>
      </c>
      <c r="GZ24">
        <v>7</v>
      </c>
      <c r="HA24">
        <v>21</v>
      </c>
      <c r="HB24">
        <v>11</v>
      </c>
      <c r="HC24">
        <v>7</v>
      </c>
      <c r="HD24">
        <v>34</v>
      </c>
      <c r="HE24">
        <v>58</v>
      </c>
      <c r="HF24">
        <v>0</v>
      </c>
      <c r="HG24">
        <v>59</v>
      </c>
      <c r="HH24">
        <v>53</v>
      </c>
      <c r="HI24">
        <v>56</v>
      </c>
      <c r="HJ24">
        <v>43</v>
      </c>
      <c r="HK24">
        <v>62</v>
      </c>
      <c r="HL24">
        <v>55</v>
      </c>
      <c r="HM24">
        <v>43</v>
      </c>
      <c r="HN24">
        <v>65</v>
      </c>
      <c r="HO24">
        <v>1020</v>
      </c>
      <c r="HP24">
        <v>19</v>
      </c>
      <c r="HQ24">
        <v>941</v>
      </c>
      <c r="HR24">
        <v>466</v>
      </c>
      <c r="HS24">
        <v>144</v>
      </c>
      <c r="HT24">
        <v>42</v>
      </c>
      <c r="HU24">
        <v>230</v>
      </c>
      <c r="HV24">
        <v>124</v>
      </c>
      <c r="HW24">
        <v>25</v>
      </c>
      <c r="HX24">
        <v>471</v>
      </c>
      <c r="HY24">
        <v>1303</v>
      </c>
      <c r="HZ24">
        <v>26</v>
      </c>
      <c r="IA24">
        <v>1208</v>
      </c>
      <c r="IB24">
        <v>596</v>
      </c>
      <c r="IC24">
        <v>201</v>
      </c>
      <c r="ID24">
        <v>60</v>
      </c>
      <c r="IE24">
        <v>301</v>
      </c>
      <c r="IF24">
        <v>166</v>
      </c>
      <c r="IG24">
        <v>56</v>
      </c>
      <c r="IH24">
        <v>603</v>
      </c>
      <c r="II24">
        <v>78</v>
      </c>
      <c r="IJ24">
        <v>73</v>
      </c>
      <c r="IK24">
        <v>78</v>
      </c>
      <c r="IL24">
        <v>78</v>
      </c>
      <c r="IM24">
        <v>72</v>
      </c>
      <c r="IN24">
        <v>70</v>
      </c>
      <c r="IO24">
        <v>76</v>
      </c>
      <c r="IP24">
        <v>75</v>
      </c>
      <c r="IQ24">
        <v>45</v>
      </c>
      <c r="IR24">
        <v>78</v>
      </c>
      <c r="IS24">
        <v>16076550</v>
      </c>
      <c r="IT24">
        <v>335829</v>
      </c>
      <c r="IU24">
        <v>14995098</v>
      </c>
      <c r="IV24">
        <v>7903443</v>
      </c>
      <c r="IW24">
        <v>2251534</v>
      </c>
      <c r="IX24">
        <v>668496</v>
      </c>
      <c r="IY24">
        <v>3211701</v>
      </c>
      <c r="IZ24">
        <v>1864978</v>
      </c>
      <c r="JA24">
        <v>305474</v>
      </c>
      <c r="JB24">
        <v>7140333</v>
      </c>
      <c r="JC24">
        <v>1020</v>
      </c>
      <c r="JD24">
        <v>19</v>
      </c>
      <c r="JE24">
        <v>941</v>
      </c>
      <c r="JF24">
        <v>466</v>
      </c>
      <c r="JG24">
        <v>144</v>
      </c>
      <c r="JH24">
        <v>42</v>
      </c>
      <c r="JI24">
        <v>230</v>
      </c>
      <c r="JJ24">
        <v>124</v>
      </c>
      <c r="JK24">
        <v>25</v>
      </c>
      <c r="JL24">
        <v>471</v>
      </c>
      <c r="JM24">
        <v>15761</v>
      </c>
      <c r="JN24">
        <v>17675</v>
      </c>
      <c r="JO24">
        <v>15935</v>
      </c>
      <c r="JP24">
        <v>16960</v>
      </c>
      <c r="JQ24">
        <v>15636</v>
      </c>
      <c r="JR24">
        <v>15917</v>
      </c>
      <c r="JS24">
        <v>13964</v>
      </c>
      <c r="JT24">
        <v>15040</v>
      </c>
      <c r="JU24">
        <v>12219</v>
      </c>
      <c r="JV24">
        <v>15160</v>
      </c>
      <c r="LU24">
        <v>2</v>
      </c>
    </row>
    <row r="25" spans="1:333" x14ac:dyDescent="0.25">
      <c r="A25">
        <v>24</v>
      </c>
      <c r="B25" t="s">
        <v>532</v>
      </c>
      <c r="C25">
        <v>2058</v>
      </c>
      <c r="D25">
        <v>17</v>
      </c>
      <c r="E25">
        <v>1964</v>
      </c>
      <c r="F25">
        <v>843</v>
      </c>
      <c r="G25">
        <v>396</v>
      </c>
      <c r="H25">
        <v>145</v>
      </c>
      <c r="I25">
        <v>297</v>
      </c>
      <c r="J25">
        <v>230</v>
      </c>
      <c r="K25">
        <v>85</v>
      </c>
      <c r="L25">
        <v>559</v>
      </c>
      <c r="M25">
        <v>1775</v>
      </c>
      <c r="N25">
        <v>15</v>
      </c>
      <c r="O25">
        <v>1711</v>
      </c>
      <c r="P25">
        <v>776</v>
      </c>
      <c r="Q25">
        <v>343</v>
      </c>
      <c r="R25">
        <v>128</v>
      </c>
      <c r="S25">
        <v>250</v>
      </c>
      <c r="U25">
        <v>77</v>
      </c>
      <c r="V25">
        <v>469</v>
      </c>
      <c r="W25">
        <v>283</v>
      </c>
      <c r="X25">
        <v>2</v>
      </c>
      <c r="Y25">
        <v>253</v>
      </c>
      <c r="Z25">
        <v>67</v>
      </c>
      <c r="AA25">
        <v>53</v>
      </c>
      <c r="AB25">
        <v>17</v>
      </c>
      <c r="AC25">
        <v>47</v>
      </c>
      <c r="AD25">
        <v>230</v>
      </c>
      <c r="AE25">
        <v>8</v>
      </c>
      <c r="AF25">
        <v>90</v>
      </c>
      <c r="AG25">
        <v>747</v>
      </c>
      <c r="AH25">
        <v>17</v>
      </c>
      <c r="AI25">
        <v>705</v>
      </c>
      <c r="AJ25">
        <v>391</v>
      </c>
      <c r="AK25">
        <v>167</v>
      </c>
      <c r="AL25">
        <v>64</v>
      </c>
      <c r="AM25">
        <v>262</v>
      </c>
      <c r="AN25">
        <v>126</v>
      </c>
      <c r="AO25">
        <v>41</v>
      </c>
      <c r="AP25">
        <v>463</v>
      </c>
      <c r="AQ25">
        <v>567</v>
      </c>
      <c r="AS25">
        <v>546</v>
      </c>
      <c r="AT25">
        <v>152</v>
      </c>
      <c r="AU25">
        <v>113</v>
      </c>
      <c r="AV25">
        <v>42</v>
      </c>
      <c r="AW25">
        <v>26</v>
      </c>
      <c r="AX25">
        <v>60</v>
      </c>
      <c r="AY25">
        <v>28</v>
      </c>
      <c r="AZ25">
        <v>69</v>
      </c>
      <c r="BA25">
        <v>744</v>
      </c>
      <c r="BC25">
        <v>713</v>
      </c>
      <c r="BD25">
        <v>300</v>
      </c>
      <c r="BE25">
        <v>116</v>
      </c>
      <c r="BF25">
        <v>39</v>
      </c>
      <c r="BG25">
        <v>9</v>
      </c>
      <c r="BH25">
        <v>44</v>
      </c>
      <c r="BI25">
        <v>16</v>
      </c>
      <c r="BJ25">
        <v>27</v>
      </c>
      <c r="BK25">
        <v>2038</v>
      </c>
      <c r="BL25">
        <v>18</v>
      </c>
      <c r="BM25">
        <v>1922</v>
      </c>
      <c r="BN25">
        <v>870</v>
      </c>
      <c r="BO25">
        <v>368</v>
      </c>
      <c r="BP25">
        <v>123</v>
      </c>
      <c r="BQ25">
        <v>290</v>
      </c>
      <c r="BR25">
        <v>208</v>
      </c>
      <c r="BS25">
        <v>66</v>
      </c>
      <c r="BT25">
        <v>527</v>
      </c>
      <c r="BU25">
        <v>305</v>
      </c>
      <c r="BV25">
        <v>3</v>
      </c>
      <c r="BW25">
        <v>299</v>
      </c>
      <c r="BX25">
        <v>138</v>
      </c>
      <c r="BY25">
        <v>53</v>
      </c>
      <c r="BZ25">
        <v>26</v>
      </c>
      <c r="CA25">
        <v>56</v>
      </c>
      <c r="CB25">
        <v>36</v>
      </c>
      <c r="CC25">
        <v>21</v>
      </c>
      <c r="CD25">
        <v>98</v>
      </c>
      <c r="DS25">
        <v>3</v>
      </c>
      <c r="DU25">
        <v>3</v>
      </c>
      <c r="DV25">
        <v>1</v>
      </c>
      <c r="EB25">
        <v>1</v>
      </c>
      <c r="EC25">
        <v>48</v>
      </c>
      <c r="EE25">
        <v>47</v>
      </c>
      <c r="EF25">
        <v>18</v>
      </c>
      <c r="EG25">
        <v>6</v>
      </c>
      <c r="EH25">
        <v>3</v>
      </c>
      <c r="EI25">
        <v>5</v>
      </c>
      <c r="EJ25">
        <v>3</v>
      </c>
      <c r="EK25">
        <v>7</v>
      </c>
      <c r="EL25">
        <v>11</v>
      </c>
      <c r="EW25">
        <v>1</v>
      </c>
      <c r="EY25">
        <v>1</v>
      </c>
      <c r="EZ25">
        <v>1</v>
      </c>
      <c r="FG25">
        <v>1238</v>
      </c>
      <c r="FH25">
        <v>9</v>
      </c>
      <c r="FI25">
        <v>1151</v>
      </c>
      <c r="FJ25">
        <v>515</v>
      </c>
      <c r="FK25">
        <v>201</v>
      </c>
      <c r="FL25">
        <v>60</v>
      </c>
      <c r="FM25">
        <v>158</v>
      </c>
      <c r="FN25">
        <v>117</v>
      </c>
      <c r="FO25">
        <v>37</v>
      </c>
      <c r="FP25">
        <v>315</v>
      </c>
      <c r="FQ25">
        <v>2438</v>
      </c>
      <c r="FR25">
        <v>16</v>
      </c>
      <c r="FS25">
        <v>2285</v>
      </c>
      <c r="FT25">
        <v>1082</v>
      </c>
      <c r="FU25">
        <v>425</v>
      </c>
      <c r="FV25">
        <v>155</v>
      </c>
      <c r="FW25">
        <v>297</v>
      </c>
      <c r="FX25">
        <v>216</v>
      </c>
      <c r="FY25">
        <v>88</v>
      </c>
      <c r="FZ25">
        <v>545</v>
      </c>
      <c r="GA25">
        <v>51</v>
      </c>
      <c r="GB25">
        <v>56</v>
      </c>
      <c r="GC25">
        <v>50</v>
      </c>
      <c r="GD25">
        <v>48</v>
      </c>
      <c r="GE25">
        <v>47</v>
      </c>
      <c r="GF25">
        <v>39</v>
      </c>
      <c r="GG25">
        <v>53</v>
      </c>
      <c r="GH25">
        <v>54</v>
      </c>
      <c r="GI25">
        <v>42</v>
      </c>
      <c r="GJ25">
        <v>58</v>
      </c>
      <c r="GK25">
        <v>14</v>
      </c>
      <c r="GM25">
        <v>13</v>
      </c>
      <c r="GN25">
        <v>6</v>
      </c>
      <c r="GO25">
        <v>3</v>
      </c>
      <c r="GP25">
        <v>1</v>
      </c>
      <c r="GQ25">
        <v>2</v>
      </c>
      <c r="GR25">
        <v>2</v>
      </c>
      <c r="GS25">
        <v>1</v>
      </c>
      <c r="GT25">
        <v>4</v>
      </c>
      <c r="GU25">
        <v>35</v>
      </c>
      <c r="GW25">
        <v>33</v>
      </c>
      <c r="GX25">
        <v>13</v>
      </c>
      <c r="GY25">
        <v>11</v>
      </c>
      <c r="GZ25">
        <v>4</v>
      </c>
      <c r="HA25">
        <v>4</v>
      </c>
      <c r="HB25">
        <v>4</v>
      </c>
      <c r="HC25">
        <v>2</v>
      </c>
      <c r="HD25">
        <v>9</v>
      </c>
      <c r="HE25">
        <v>40</v>
      </c>
      <c r="HG25">
        <v>39</v>
      </c>
      <c r="HH25">
        <v>46</v>
      </c>
      <c r="HI25">
        <v>27</v>
      </c>
      <c r="HJ25">
        <v>25</v>
      </c>
      <c r="HK25">
        <v>50</v>
      </c>
      <c r="HL25">
        <v>50</v>
      </c>
      <c r="HM25">
        <v>50</v>
      </c>
      <c r="HN25">
        <v>44</v>
      </c>
      <c r="HO25">
        <v>1057</v>
      </c>
      <c r="HP25">
        <v>10</v>
      </c>
      <c r="HQ25">
        <v>982</v>
      </c>
      <c r="HR25">
        <v>447</v>
      </c>
      <c r="HS25">
        <v>162</v>
      </c>
      <c r="HT25">
        <v>51</v>
      </c>
      <c r="HU25">
        <v>132</v>
      </c>
      <c r="HV25">
        <v>90</v>
      </c>
      <c r="HW25">
        <v>38</v>
      </c>
      <c r="HX25">
        <v>254</v>
      </c>
      <c r="HY25">
        <v>1248</v>
      </c>
      <c r="HZ25">
        <v>11</v>
      </c>
      <c r="IA25">
        <v>1153</v>
      </c>
      <c r="IB25">
        <v>518</v>
      </c>
      <c r="IC25">
        <v>192</v>
      </c>
      <c r="ID25">
        <v>60</v>
      </c>
      <c r="IE25">
        <v>159</v>
      </c>
      <c r="IF25">
        <v>116</v>
      </c>
      <c r="IG25">
        <v>45</v>
      </c>
      <c r="IH25">
        <v>303</v>
      </c>
      <c r="II25">
        <v>85</v>
      </c>
      <c r="IJ25">
        <v>91</v>
      </c>
      <c r="IK25">
        <v>85</v>
      </c>
      <c r="IL25">
        <v>86</v>
      </c>
      <c r="IM25">
        <v>84</v>
      </c>
      <c r="IN25">
        <v>85</v>
      </c>
      <c r="IO25">
        <v>83</v>
      </c>
      <c r="IP25">
        <v>78</v>
      </c>
      <c r="IQ25">
        <v>84</v>
      </c>
      <c r="IR25">
        <v>84</v>
      </c>
      <c r="IS25">
        <v>14614441</v>
      </c>
      <c r="IT25">
        <v>186663</v>
      </c>
      <c r="IU25">
        <v>13611985</v>
      </c>
      <c r="IV25">
        <v>6161955</v>
      </c>
      <c r="IW25">
        <v>2245972</v>
      </c>
      <c r="IX25">
        <v>713834</v>
      </c>
      <c r="IY25">
        <v>1721814</v>
      </c>
      <c r="IZ25">
        <v>1126091</v>
      </c>
      <c r="JA25">
        <v>398691</v>
      </c>
      <c r="JB25">
        <v>3315680</v>
      </c>
      <c r="JC25">
        <v>1057</v>
      </c>
      <c r="JD25">
        <v>10</v>
      </c>
      <c r="JE25">
        <v>982</v>
      </c>
      <c r="JF25">
        <v>447</v>
      </c>
      <c r="JG25">
        <v>162</v>
      </c>
      <c r="JH25">
        <v>51</v>
      </c>
      <c r="JI25">
        <v>132</v>
      </c>
      <c r="JJ25">
        <v>90</v>
      </c>
      <c r="JK25">
        <v>38</v>
      </c>
      <c r="JL25">
        <v>254</v>
      </c>
      <c r="JM25">
        <v>13826</v>
      </c>
      <c r="JN25">
        <v>18666</v>
      </c>
      <c r="JO25">
        <v>13862</v>
      </c>
      <c r="JP25">
        <v>13785</v>
      </c>
      <c r="JQ25">
        <v>13864</v>
      </c>
      <c r="JR25">
        <v>13997</v>
      </c>
      <c r="JS25">
        <v>13044</v>
      </c>
      <c r="JT25">
        <v>12512</v>
      </c>
      <c r="JU25">
        <v>10492</v>
      </c>
      <c r="JV25">
        <v>13054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 s="6" t="s">
        <v>612</v>
      </c>
      <c r="B1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C1:O29"/>
  <sheetViews>
    <sheetView topLeftCell="C1" workbookViewId="0">
      <selection activeCell="C6" sqref="C6:D8"/>
    </sheetView>
  </sheetViews>
  <sheetFormatPr defaultRowHeight="15" x14ac:dyDescent="0.25"/>
  <cols>
    <col min="3" max="3" width="11.42578125" customWidth="1"/>
    <col min="4" max="4" width="31.140625" bestFit="1" customWidth="1"/>
    <col min="5" max="5" width="8.42578125" customWidth="1"/>
    <col min="6" max="6" width="9.28515625" customWidth="1"/>
    <col min="7" max="7" width="6.28515625" customWidth="1"/>
    <col min="8" max="8" width="5.28515625" bestFit="1" customWidth="1"/>
    <col min="9" max="9" width="5.42578125" bestFit="1" customWidth="1"/>
    <col min="10" max="10" width="8.85546875" bestFit="1" customWidth="1"/>
    <col min="11" max="11" width="8.28515625" bestFit="1" customWidth="1"/>
    <col min="12" max="12" width="17" customWidth="1"/>
    <col min="13" max="13" width="8.28515625" bestFit="1" customWidth="1"/>
    <col min="14" max="14" width="8" customWidth="1"/>
  </cols>
  <sheetData>
    <row r="1" spans="3:15" ht="47.25" customHeight="1" x14ac:dyDescent="0.25">
      <c r="C1" s="7" t="s">
        <v>613</v>
      </c>
      <c r="D1" s="8"/>
      <c r="E1" s="17"/>
      <c r="F1" s="23" t="s">
        <v>612</v>
      </c>
      <c r="G1" s="23">
        <f>Control!$B$1</f>
        <v>21</v>
      </c>
      <c r="H1" s="8"/>
      <c r="I1" s="8"/>
      <c r="J1" s="8"/>
      <c r="K1" s="8"/>
      <c r="L1" s="7" t="s">
        <v>543</v>
      </c>
      <c r="M1" s="8"/>
      <c r="N1" s="8"/>
      <c r="O1" s="8"/>
    </row>
    <row r="2" spans="3:15" x14ac:dyDescent="0.25">
      <c r="C2" s="9" t="s">
        <v>614</v>
      </c>
      <c r="D2" s="8"/>
      <c r="E2" s="8"/>
      <c r="F2" s="8"/>
      <c r="G2" s="8"/>
      <c r="H2" s="8"/>
      <c r="I2" s="8"/>
      <c r="J2" s="8"/>
      <c r="K2" s="8"/>
      <c r="L2" s="9" t="s">
        <v>545</v>
      </c>
      <c r="M2" s="8"/>
      <c r="N2" s="8"/>
      <c r="O2" s="8"/>
    </row>
    <row r="3" spans="3:15" x14ac:dyDescent="0.2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3:15" x14ac:dyDescent="0.25">
      <c r="C4" s="26" t="s">
        <v>546</v>
      </c>
      <c r="D4" s="25"/>
      <c r="E4" s="8"/>
      <c r="F4" s="8"/>
      <c r="G4" s="8"/>
      <c r="H4" s="8"/>
      <c r="I4" s="8"/>
      <c r="J4" s="8"/>
      <c r="K4" s="8"/>
      <c r="L4" s="8"/>
      <c r="M4" s="8"/>
      <c r="N4" s="10" t="s">
        <v>547</v>
      </c>
      <c r="O4" s="8"/>
    </row>
    <row r="5" spans="3:15" x14ac:dyDescent="0.25">
      <c r="C5" s="25"/>
      <c r="D5" s="25"/>
      <c r="E5" s="8"/>
      <c r="F5" s="8"/>
      <c r="G5" s="8"/>
      <c r="H5" s="8"/>
      <c r="I5" s="8"/>
      <c r="J5" s="8"/>
      <c r="K5" s="8"/>
      <c r="L5" s="8"/>
      <c r="M5" s="8"/>
      <c r="N5" s="10" t="s">
        <v>548</v>
      </c>
      <c r="O5" s="8"/>
    </row>
    <row r="6" spans="3:15" ht="41.25" customHeight="1" x14ac:dyDescent="0.25">
      <c r="C6" s="27" t="s">
        <v>856</v>
      </c>
      <c r="D6" s="25"/>
      <c r="E6" s="24" t="s">
        <v>615</v>
      </c>
      <c r="F6" s="25"/>
      <c r="G6" s="25"/>
      <c r="H6" s="25"/>
      <c r="I6" s="24" t="s">
        <v>616</v>
      </c>
      <c r="J6" s="24" t="s">
        <v>617</v>
      </c>
      <c r="K6" s="24" t="s">
        <v>618</v>
      </c>
      <c r="L6" s="24" t="s">
        <v>619</v>
      </c>
      <c r="M6" s="24" t="s">
        <v>620</v>
      </c>
      <c r="N6" s="24" t="s">
        <v>621</v>
      </c>
      <c r="O6" s="24" t="s">
        <v>622</v>
      </c>
    </row>
    <row r="7" spans="3:15" ht="20.25" customHeight="1" x14ac:dyDescent="0.25">
      <c r="C7" s="25"/>
      <c r="D7" s="25"/>
      <c r="E7" s="13" t="s">
        <v>623</v>
      </c>
      <c r="F7" s="13" t="s">
        <v>624</v>
      </c>
      <c r="G7" s="13" t="s">
        <v>625</v>
      </c>
      <c r="H7" s="13" t="s">
        <v>561</v>
      </c>
      <c r="I7" s="25"/>
      <c r="J7" s="25"/>
      <c r="K7" s="25"/>
      <c r="L7" s="25"/>
      <c r="M7" s="25"/>
      <c r="N7" s="25"/>
      <c r="O7" s="25"/>
    </row>
    <row r="8" spans="3:15" ht="13.5" customHeight="1" x14ac:dyDescent="0.25">
      <c r="C8" s="25"/>
      <c r="D8" s="25"/>
      <c r="E8" s="13" t="s">
        <v>574</v>
      </c>
      <c r="F8" s="13" t="s">
        <v>575</v>
      </c>
      <c r="G8" s="13" t="s">
        <v>576</v>
      </c>
      <c r="H8" s="13" t="s">
        <v>577</v>
      </c>
      <c r="I8" s="13" t="s">
        <v>578</v>
      </c>
      <c r="J8" s="13" t="s">
        <v>579</v>
      </c>
      <c r="K8" s="13" t="s">
        <v>580</v>
      </c>
      <c r="L8" s="13" t="s">
        <v>581</v>
      </c>
      <c r="M8" s="13" t="s">
        <v>582</v>
      </c>
      <c r="N8" s="13" t="s">
        <v>583</v>
      </c>
      <c r="O8" s="13" t="s">
        <v>584</v>
      </c>
    </row>
    <row r="9" spans="3:15" x14ac:dyDescent="0.25">
      <c r="C9" s="13" t="s">
        <v>574</v>
      </c>
      <c r="D9" s="14" t="s">
        <v>626</v>
      </c>
      <c r="E9" s="15">
        <f ca="1">OFFSET(LX_RPT_ETA9002B_BYWIB!$B$1,Control!$B$1,11*($C9-1)+E$8)</f>
        <v>1011</v>
      </c>
      <c r="F9" s="15">
        <f ca="1">OFFSET(LX_RPT_ETA9002B_BYWIB!$B$1,Control!$B$1,11*($C9-1)+F$8)</f>
        <v>596</v>
      </c>
      <c r="G9" s="15">
        <f ca="1">OFFSET(LX_RPT_ETA9002B_BYWIB!$B$1,Control!$B$1,11*($C9-1)+G$8)</f>
        <v>830</v>
      </c>
      <c r="H9" s="15">
        <f ca="1">OFFSET(LX_RPT_ETA9002B_BYWIB!$B$1,Control!$B$1,11*($C9-1)+H$8)</f>
        <v>2437</v>
      </c>
      <c r="I9" s="15">
        <f ca="1">OFFSET(LX_RPT_ETA9002B_BYWIB!$B$1,Control!$B$1,11*($C9-1)+I$8)</f>
        <v>63</v>
      </c>
      <c r="J9" s="15">
        <f ca="1">OFFSET(LX_RPT_ETA9002B_BYWIB!$B$1,Control!$B$1,11*($C9-1)+J$8)</f>
        <v>1026</v>
      </c>
      <c r="K9" s="15">
        <f ca="1">OFFSET(LX_RPT_ETA9002B_BYWIB!$B$1,Control!$B$1,11*($C9-1)+K$8)</f>
        <v>477</v>
      </c>
      <c r="L9" s="15">
        <f ca="1">OFFSET(LX_RPT_ETA9002B_BYWIB!$B$1,Control!$B$1,11*($C9-1)+L$8)</f>
        <v>166</v>
      </c>
      <c r="M9" s="15">
        <f ca="1">OFFSET(LX_RPT_ETA9002B_BYWIB!$B$1,Control!$B$1,11*($C9-1)+M$8)</f>
        <v>361</v>
      </c>
      <c r="N9" s="15">
        <f ca="1">OFFSET(LX_RPT_ETA9002B_BYWIB!$B$1,Control!$B$1,11*($C9-1)+N$8)</f>
        <v>750</v>
      </c>
      <c r="O9" s="15">
        <f ca="1">OFFSET(LX_RPT_ETA9002B_BYWIB!$B$1,Control!$B$1,11*($C9-1)+O$8)</f>
        <v>163</v>
      </c>
    </row>
    <row r="10" spans="3:15" x14ac:dyDescent="0.25">
      <c r="C10" s="13" t="s">
        <v>575</v>
      </c>
      <c r="D10" s="14" t="s">
        <v>627</v>
      </c>
      <c r="E10" s="15">
        <f ca="1">OFFSET(LX_RPT_ETA9002B_BYWIB!$B$1,Control!$B$1,11*($C10-1)+E$8)</f>
        <v>139</v>
      </c>
      <c r="F10" s="15">
        <f ca="1">OFFSET(LX_RPT_ETA9002B_BYWIB!$B$1,Control!$B$1,11*($C10-1)+F$8)</f>
        <v>11</v>
      </c>
      <c r="G10" s="15">
        <f ca="1">OFFSET(LX_RPT_ETA9002B_BYWIB!$B$1,Control!$B$1,11*($C10-1)+G$8)</f>
        <v>13</v>
      </c>
      <c r="H10" s="15">
        <f ca="1">OFFSET(LX_RPT_ETA9002B_BYWIB!$B$1,Control!$B$1,11*($C10-1)+H$8)</f>
        <v>163</v>
      </c>
      <c r="I10" s="15">
        <f ca="1">OFFSET(LX_RPT_ETA9002B_BYWIB!$B$1,Control!$B$1,11*($C10-1)+I$8)</f>
        <v>5</v>
      </c>
      <c r="J10" s="15">
        <f ca="1">OFFSET(LX_RPT_ETA9002B_BYWIB!$B$1,Control!$B$1,11*($C10-1)+J$8)</f>
        <v>98</v>
      </c>
      <c r="K10" s="15">
        <f ca="1">OFFSET(LX_RPT_ETA9002B_BYWIB!$B$1,Control!$B$1,11*($C10-1)+K$8)</f>
        <v>41</v>
      </c>
      <c r="L10" s="15">
        <f ca="1">OFFSET(LX_RPT_ETA9002B_BYWIB!$B$1,Control!$B$1,11*($C10-1)+L$8)</f>
        <v>20</v>
      </c>
      <c r="M10" s="15">
        <f ca="1">OFFSET(LX_RPT_ETA9002B_BYWIB!$B$1,Control!$B$1,11*($C10-1)+M$8)</f>
        <v>113</v>
      </c>
      <c r="N10" s="15">
        <f ca="1">OFFSET(LX_RPT_ETA9002B_BYWIB!$B$1,Control!$B$1,11*($C10-1)+N$8)</f>
        <v>135</v>
      </c>
      <c r="O10" s="16"/>
    </row>
    <row r="11" spans="3:15" x14ac:dyDescent="0.25">
      <c r="C11" s="13" t="s">
        <v>576</v>
      </c>
      <c r="D11" s="14" t="s">
        <v>598</v>
      </c>
      <c r="E11" s="15">
        <f ca="1">OFFSET(LX_RPT_ETA9002B_BYWIB!$B$1,Control!$B$1,11*($C11-1)+E$8)</f>
        <v>790</v>
      </c>
      <c r="F11" s="15">
        <f ca="1">OFFSET(LX_RPT_ETA9002B_BYWIB!$B$1,Control!$B$1,11*($C11-1)+F$8)</f>
        <v>508</v>
      </c>
      <c r="G11" s="15">
        <f ca="1">OFFSET(LX_RPT_ETA9002B_BYWIB!$B$1,Control!$B$1,11*($C11-1)+G$8)</f>
        <v>768</v>
      </c>
      <c r="H11" s="15">
        <f ca="1">OFFSET(LX_RPT_ETA9002B_BYWIB!$B$1,Control!$B$1,11*($C11-1)+H$8)</f>
        <v>2066</v>
      </c>
      <c r="I11" s="15">
        <f ca="1">OFFSET(LX_RPT_ETA9002B_BYWIB!$B$1,Control!$B$1,11*($C11-1)+I$8)</f>
        <v>50</v>
      </c>
      <c r="J11" s="15">
        <f ca="1">OFFSET(LX_RPT_ETA9002B_BYWIB!$B$1,Control!$B$1,11*($C11-1)+J$8)</f>
        <v>917</v>
      </c>
      <c r="K11" s="15">
        <f ca="1">OFFSET(LX_RPT_ETA9002B_BYWIB!$B$1,Control!$B$1,11*($C11-1)+K$8)</f>
        <v>394</v>
      </c>
      <c r="L11" s="15">
        <f ca="1">OFFSET(LX_RPT_ETA9002B_BYWIB!$B$1,Control!$B$1,11*($C11-1)+L$8)</f>
        <v>128</v>
      </c>
      <c r="M11" s="15">
        <f ca="1">OFFSET(LX_RPT_ETA9002B_BYWIB!$B$1,Control!$B$1,11*($C11-1)+M$8)</f>
        <v>298</v>
      </c>
      <c r="N11" s="15">
        <f ca="1">OFFSET(LX_RPT_ETA9002B_BYWIB!$B$1,Control!$B$1,11*($C11-1)+N$8)</f>
        <v>593</v>
      </c>
      <c r="O11" s="15">
        <f ca="1">OFFSET(LX_RPT_ETA9002B_BYWIB!$B$1,Control!$B$1,11*($C11-1)+O$8)</f>
        <v>138</v>
      </c>
    </row>
    <row r="12" spans="3:15" x14ac:dyDescent="0.25">
      <c r="C12" s="13" t="s">
        <v>577</v>
      </c>
      <c r="D12" s="14" t="s">
        <v>599</v>
      </c>
      <c r="E12" s="15">
        <f ca="1">OFFSET(LX_RPT_ETA9002B_BYWIB!$B$1,Control!$B$1,11*($C12-1)+E$8)</f>
        <v>221</v>
      </c>
      <c r="F12" s="15">
        <f ca="1">OFFSET(LX_RPT_ETA9002B_BYWIB!$B$1,Control!$B$1,11*($C12-1)+F$8)</f>
        <v>88</v>
      </c>
      <c r="G12" s="15">
        <f ca="1">OFFSET(LX_RPT_ETA9002B_BYWIB!$B$1,Control!$B$1,11*($C12-1)+G$8)</f>
        <v>62</v>
      </c>
      <c r="H12" s="15">
        <f ca="1">OFFSET(LX_RPT_ETA9002B_BYWIB!$B$1,Control!$B$1,11*($C12-1)+H$8)</f>
        <v>371</v>
      </c>
      <c r="I12" s="15">
        <f ca="1">OFFSET(LX_RPT_ETA9002B_BYWIB!$B$1,Control!$B$1,11*($C12-1)+I$8)</f>
        <v>13</v>
      </c>
      <c r="J12" s="15">
        <f ca="1">OFFSET(LX_RPT_ETA9002B_BYWIB!$B$1,Control!$B$1,11*($C12-1)+J$8)</f>
        <v>109</v>
      </c>
      <c r="K12" s="15">
        <f ca="1">OFFSET(LX_RPT_ETA9002B_BYWIB!$B$1,Control!$B$1,11*($C12-1)+K$8)</f>
        <v>83</v>
      </c>
      <c r="L12" s="15">
        <f ca="1">OFFSET(LX_RPT_ETA9002B_BYWIB!$B$1,Control!$B$1,11*($C12-1)+L$8)</f>
        <v>38</v>
      </c>
      <c r="M12" s="15">
        <f ca="1">OFFSET(LX_RPT_ETA9002B_BYWIB!$B$1,Control!$B$1,11*($C12-1)+M$8)</f>
        <v>63</v>
      </c>
      <c r="N12" s="15">
        <f ca="1">OFFSET(LX_RPT_ETA9002B_BYWIB!$B$1,Control!$B$1,11*($C12-1)+N$8)</f>
        <v>157</v>
      </c>
      <c r="O12" s="15">
        <f ca="1">OFFSET(LX_RPT_ETA9002B_BYWIB!$B$1,Control!$B$1,11*($C12-1)+O$8)</f>
        <v>25</v>
      </c>
    </row>
    <row r="13" spans="3:15" x14ac:dyDescent="0.25">
      <c r="C13" s="13" t="s">
        <v>578</v>
      </c>
      <c r="D13" s="14" t="s">
        <v>628</v>
      </c>
      <c r="E13" s="16"/>
      <c r="F13" s="16"/>
      <c r="G13" s="16"/>
      <c r="H13" s="16"/>
      <c r="I13" s="15">
        <f ca="1">OFFSET(LX_RPT_ETA9002B_BYWIB!$B$1,Control!$B$1,11*($C13-1)+I$8)</f>
        <v>58</v>
      </c>
      <c r="J13" s="15">
        <f ca="1">OFFSET(LX_RPT_ETA9002B_BYWIB!$B$1,Control!$B$1,11*($C13-1)+J$8)</f>
        <v>516</v>
      </c>
      <c r="K13" s="15">
        <f ca="1">OFFSET(LX_RPT_ETA9002B_BYWIB!$B$1,Control!$B$1,11*($C13-1)+K$8)</f>
        <v>232</v>
      </c>
      <c r="L13" s="15">
        <f ca="1">OFFSET(LX_RPT_ETA9002B_BYWIB!$B$1,Control!$B$1,11*($C13-1)+L$8)</f>
        <v>97</v>
      </c>
      <c r="M13" s="15">
        <f ca="1">OFFSET(LX_RPT_ETA9002B_BYWIB!$B$1,Control!$B$1,11*($C13-1)+M$8)</f>
        <v>334</v>
      </c>
      <c r="N13" s="15">
        <f ca="1">OFFSET(LX_RPT_ETA9002B_BYWIB!$B$1,Control!$B$1,11*($C13-1)+N$8)</f>
        <v>659</v>
      </c>
      <c r="O13" s="15">
        <f ca="1">OFFSET(LX_RPT_ETA9002B_BYWIB!$B$1,Control!$B$1,11*($C13-1)+O$8)</f>
        <v>139</v>
      </c>
    </row>
    <row r="14" spans="3:15" x14ac:dyDescent="0.25">
      <c r="C14" s="13" t="s">
        <v>579</v>
      </c>
      <c r="D14" s="14" t="s">
        <v>629</v>
      </c>
      <c r="E14" s="16"/>
      <c r="F14" s="16"/>
      <c r="G14" s="16"/>
      <c r="H14" s="16"/>
      <c r="I14" s="15">
        <f ca="1">OFFSET(LX_RPT_ETA9002B_BYWIB!$B$1,Control!$B$1,11*($C14-1)+I$8)</f>
        <v>5</v>
      </c>
      <c r="J14" s="15">
        <f ca="1">OFFSET(LX_RPT_ETA9002B_BYWIB!$B$1,Control!$B$1,11*($C14-1)+J$8)</f>
        <v>157</v>
      </c>
      <c r="K14" s="15">
        <f ca="1">OFFSET(LX_RPT_ETA9002B_BYWIB!$B$1,Control!$B$1,11*($C14-1)+K$8)</f>
        <v>117</v>
      </c>
      <c r="L14" s="15">
        <f ca="1">OFFSET(LX_RPT_ETA9002B_BYWIB!$B$1,Control!$B$1,11*($C14-1)+L$8)</f>
        <v>43</v>
      </c>
      <c r="M14" s="15">
        <f ca="1">OFFSET(LX_RPT_ETA9002B_BYWIB!$B$1,Control!$B$1,11*($C14-1)+M$8)</f>
        <v>15</v>
      </c>
      <c r="N14" s="15">
        <f ca="1">OFFSET(LX_RPT_ETA9002B_BYWIB!$B$1,Control!$B$1,11*($C14-1)+N$8)</f>
        <v>61</v>
      </c>
      <c r="O14" s="15">
        <f ca="1">OFFSET(LX_RPT_ETA9002B_BYWIB!$B$1,Control!$B$1,11*($C14-1)+O$8)</f>
        <v>11</v>
      </c>
    </row>
    <row r="15" spans="3:15" x14ac:dyDescent="0.25">
      <c r="C15" s="13" t="s">
        <v>580</v>
      </c>
      <c r="D15" s="14" t="s">
        <v>630</v>
      </c>
      <c r="E15" s="16"/>
      <c r="F15" s="16"/>
      <c r="G15" s="16"/>
      <c r="H15" s="16"/>
      <c r="I15" s="15">
        <f ca="1">OFFSET(LX_RPT_ETA9002B_BYWIB!$B$1,Control!$B$1,11*($C15-1)+I$8)</f>
        <v>0</v>
      </c>
      <c r="J15" s="15">
        <f ca="1">OFFSET(LX_RPT_ETA9002B_BYWIB!$B$1,Control!$B$1,11*($C15-1)+J$8)</f>
        <v>353</v>
      </c>
      <c r="K15" s="15">
        <f ca="1">OFFSET(LX_RPT_ETA9002B_BYWIB!$B$1,Control!$B$1,11*($C15-1)+K$8)</f>
        <v>128</v>
      </c>
      <c r="L15" s="15">
        <f ca="1">OFFSET(LX_RPT_ETA9002B_BYWIB!$B$1,Control!$B$1,11*($C15-1)+L$8)</f>
        <v>26</v>
      </c>
      <c r="M15" s="15">
        <f ca="1">OFFSET(LX_RPT_ETA9002B_BYWIB!$B$1,Control!$B$1,11*($C15-1)+M$8)</f>
        <v>12</v>
      </c>
      <c r="N15" s="15">
        <f ca="1">OFFSET(LX_RPT_ETA9002B_BYWIB!$B$1,Control!$B$1,11*($C15-1)+N$8)</f>
        <v>30</v>
      </c>
      <c r="O15" s="15">
        <f ca="1">OFFSET(LX_RPT_ETA9002B_BYWIB!$B$1,Control!$B$1,11*($C15-1)+O$8)</f>
        <v>13</v>
      </c>
    </row>
    <row r="16" spans="3:15" x14ac:dyDescent="0.25">
      <c r="C16" s="13" t="s">
        <v>581</v>
      </c>
      <c r="D16" s="14" t="s">
        <v>605</v>
      </c>
      <c r="E16" s="15">
        <f ca="1">OFFSET(LX_RPT_ETA9002B_BYWIB!$B$1,Control!$B$1,11*($C16-1)+E$8)</f>
        <v>829</v>
      </c>
      <c r="F16" s="15">
        <f ca="1">OFFSET(LX_RPT_ETA9002B_BYWIB!$B$1,Control!$B$1,11*($C16-1)+F$8)</f>
        <v>511</v>
      </c>
      <c r="G16" s="15">
        <f ca="1">OFFSET(LX_RPT_ETA9002B_BYWIB!$B$1,Control!$B$1,11*($C16-1)+G$8)</f>
        <v>690</v>
      </c>
      <c r="H16" s="15">
        <f ca="1">OFFSET(LX_RPT_ETA9002B_BYWIB!$B$1,Control!$B$1,11*($C16-1)+H$8)</f>
        <v>2030</v>
      </c>
      <c r="I16" s="15">
        <f ca="1">OFFSET(LX_RPT_ETA9002B_BYWIB!$B$1,Control!$B$1,11*($C16-1)+I$8)</f>
        <v>59</v>
      </c>
      <c r="J16" s="15">
        <f ca="1">OFFSET(LX_RPT_ETA9002B_BYWIB!$B$1,Control!$B$1,11*($C16-1)+J$8)</f>
        <v>860</v>
      </c>
      <c r="K16" s="15">
        <f ca="1">OFFSET(LX_RPT_ETA9002B_BYWIB!$B$1,Control!$B$1,11*($C16-1)+K$8)</f>
        <v>393</v>
      </c>
      <c r="L16" s="15">
        <f ca="1">OFFSET(LX_RPT_ETA9002B_BYWIB!$B$1,Control!$B$1,11*($C16-1)+L$8)</f>
        <v>133</v>
      </c>
      <c r="M16" s="15">
        <f ca="1">OFFSET(LX_RPT_ETA9002B_BYWIB!$B$1,Control!$B$1,11*($C16-1)+M$8)</f>
        <v>297</v>
      </c>
      <c r="N16" s="15">
        <f ca="1">OFFSET(LX_RPT_ETA9002B_BYWIB!$B$1,Control!$B$1,11*($C16-1)+N$8)</f>
        <v>618</v>
      </c>
      <c r="O16" s="15">
        <f ca="1">OFFSET(LX_RPT_ETA9002B_BYWIB!$B$1,Control!$B$1,11*($C16-1)+O$8)</f>
        <v>142</v>
      </c>
    </row>
    <row r="17" spans="3:15" x14ac:dyDescent="0.25">
      <c r="C17" s="13" t="s">
        <v>582</v>
      </c>
      <c r="D17" s="14" t="s">
        <v>606</v>
      </c>
      <c r="E17" s="15">
        <f ca="1">OFFSET(LX_RPT_ETA9002B_BYWIB!$B$1,Control!$B$1,11*($C17-1)+E$8)</f>
        <v>845</v>
      </c>
      <c r="F17" s="15">
        <f ca="1">OFFSET(LX_RPT_ETA9002B_BYWIB!$B$1,Control!$B$1,11*($C17-1)+F$8)</f>
        <v>503</v>
      </c>
      <c r="G17" s="15">
        <f ca="1">OFFSET(LX_RPT_ETA9002B_BYWIB!$B$1,Control!$B$1,11*($C17-1)+G$8)</f>
        <v>688</v>
      </c>
      <c r="H17" s="15">
        <f ca="1">OFFSET(LX_RPT_ETA9002B_BYWIB!$B$1,Control!$B$1,11*($C17-1)+H$8)</f>
        <v>2036</v>
      </c>
      <c r="I17" s="15">
        <f ca="1">OFFSET(LX_RPT_ETA9002B_BYWIB!$B$1,Control!$B$1,11*($C17-1)+I$8)</f>
        <v>43</v>
      </c>
      <c r="J17" s="15">
        <f ca="1">OFFSET(LX_RPT_ETA9002B_BYWIB!$B$1,Control!$B$1,11*($C17-1)+J$8)</f>
        <v>850</v>
      </c>
      <c r="K17" s="15">
        <f ca="1">OFFSET(LX_RPT_ETA9002B_BYWIB!$B$1,Control!$B$1,11*($C17-1)+K$8)</f>
        <v>400</v>
      </c>
      <c r="L17" s="15">
        <f ca="1">OFFSET(LX_RPT_ETA9002B_BYWIB!$B$1,Control!$B$1,11*($C17-1)+L$8)</f>
        <v>141</v>
      </c>
      <c r="M17" s="15">
        <f ca="1">OFFSET(LX_RPT_ETA9002B_BYWIB!$B$1,Control!$B$1,11*($C17-1)+M$8)</f>
        <v>307</v>
      </c>
      <c r="N17" s="15">
        <f ca="1">OFFSET(LX_RPT_ETA9002B_BYWIB!$B$1,Control!$B$1,11*($C17-1)+N$8)</f>
        <v>627</v>
      </c>
      <c r="O17" s="15">
        <f ca="1">OFFSET(LX_RPT_ETA9002B_BYWIB!$B$1,Control!$B$1,11*($C17-1)+O$8)</f>
        <v>133</v>
      </c>
    </row>
    <row r="18" spans="3:15" x14ac:dyDescent="0.25">
      <c r="C18" s="13" t="s">
        <v>583</v>
      </c>
      <c r="D18" s="14" t="s">
        <v>631</v>
      </c>
      <c r="E18" s="15">
        <f ca="1">OFFSET(LX_RPT_ETA9002B_BYWIB!$B$1,Control!$B$1,11*($C18-1)+E$8)</f>
        <v>381</v>
      </c>
      <c r="F18" s="15">
        <f ca="1">OFFSET(LX_RPT_ETA9002B_BYWIB!$B$1,Control!$B$1,11*($C18-1)+F$8)</f>
        <v>246</v>
      </c>
      <c r="G18" s="15">
        <f ca="1">OFFSET(LX_RPT_ETA9002B_BYWIB!$B$1,Control!$B$1,11*($C18-1)+G$8)</f>
        <v>339</v>
      </c>
      <c r="H18" s="15">
        <f ca="1">OFFSET(LX_RPT_ETA9002B_BYWIB!$B$1,Control!$B$1,11*($C18-1)+H$8)</f>
        <v>966</v>
      </c>
      <c r="I18" s="15">
        <f ca="1">OFFSET(LX_RPT_ETA9002B_BYWIB!$B$1,Control!$B$1,11*($C18-1)+I$8)</f>
        <v>22</v>
      </c>
      <c r="J18" s="15">
        <f ca="1">OFFSET(LX_RPT_ETA9002B_BYWIB!$B$1,Control!$B$1,11*($C18-1)+J$8)</f>
        <v>404</v>
      </c>
      <c r="K18" s="15">
        <f ca="1">OFFSET(LX_RPT_ETA9002B_BYWIB!$B$1,Control!$B$1,11*($C18-1)+K$8)</f>
        <v>206</v>
      </c>
      <c r="L18" s="15">
        <f ca="1">OFFSET(LX_RPT_ETA9002B_BYWIB!$B$1,Control!$B$1,11*($C18-1)+L$8)</f>
        <v>66</v>
      </c>
      <c r="M18" s="15">
        <f ca="1">OFFSET(LX_RPT_ETA9002B_BYWIB!$B$1,Control!$B$1,11*($C18-1)+M$8)</f>
        <v>127</v>
      </c>
      <c r="N18" s="15">
        <f ca="1">OFFSET(LX_RPT_ETA9002B_BYWIB!$B$1,Control!$B$1,11*($C18-1)+N$8)</f>
        <v>286</v>
      </c>
      <c r="O18" s="15">
        <f ca="1">OFFSET(LX_RPT_ETA9002B_BYWIB!$B$1,Control!$B$1,11*($C18-1)+O$8)</f>
        <v>59</v>
      </c>
    </row>
    <row r="19" spans="3:15" x14ac:dyDescent="0.25">
      <c r="C19" s="13" t="s">
        <v>584</v>
      </c>
      <c r="D19" s="14" t="s">
        <v>632</v>
      </c>
      <c r="E19" s="15">
        <f ca="1">OFFSET(LX_RPT_ETA9002B_BYWIB!$B$1,Control!$B$1,11*($C19-1)+E$8)</f>
        <v>677</v>
      </c>
      <c r="F19" s="15">
        <f ca="1">OFFSET(LX_RPT_ETA9002B_BYWIB!$B$1,Control!$B$1,11*($C19-1)+F$8)</f>
        <v>400</v>
      </c>
      <c r="G19" s="15">
        <f ca="1">OFFSET(LX_RPT_ETA9002B_BYWIB!$B$1,Control!$B$1,11*($C19-1)+G$8)</f>
        <v>529</v>
      </c>
      <c r="H19" s="15">
        <f ca="1">OFFSET(LX_RPT_ETA9002B_BYWIB!$B$1,Control!$B$1,11*($C19-1)+H$8)</f>
        <v>1606</v>
      </c>
      <c r="I19" s="15">
        <f ca="1">OFFSET(LX_RPT_ETA9002B_BYWIB!$B$1,Control!$B$1,11*($C19-1)+I$8)</f>
        <v>32</v>
      </c>
      <c r="J19" s="15">
        <f ca="1">OFFSET(LX_RPT_ETA9002B_BYWIB!$B$1,Control!$B$1,11*($C19-1)+J$8)</f>
        <v>672</v>
      </c>
      <c r="K19" s="15">
        <f ca="1">OFFSET(LX_RPT_ETA9002B_BYWIB!$B$1,Control!$B$1,11*($C19-1)+K$8)</f>
        <v>311</v>
      </c>
      <c r="L19" s="15">
        <f ca="1">OFFSET(LX_RPT_ETA9002B_BYWIB!$B$1,Control!$B$1,11*($C19-1)+L$8)</f>
        <v>115</v>
      </c>
      <c r="M19" s="15">
        <f ca="1">OFFSET(LX_RPT_ETA9002B_BYWIB!$B$1,Control!$B$1,11*($C19-1)+M$8)</f>
        <v>254</v>
      </c>
      <c r="N19" s="15">
        <f ca="1">OFFSET(LX_RPT_ETA9002B_BYWIB!$B$1,Control!$B$1,11*($C19-1)+N$8)</f>
        <v>512</v>
      </c>
      <c r="O19" s="15">
        <f ca="1">OFFSET(LX_RPT_ETA9002B_BYWIB!$B$1,Control!$B$1,11*($C19-1)+O$8)</f>
        <v>116</v>
      </c>
    </row>
    <row r="20" spans="3:15" x14ac:dyDescent="0.25">
      <c r="C20" s="13" t="s">
        <v>585</v>
      </c>
      <c r="D20" s="14" t="s">
        <v>633</v>
      </c>
      <c r="E20" s="15">
        <f ca="1">OFFSET(LX_RPT_ETA9002B_BYWIB!$B$1,Control!$B$1,11*($C20-1)+E$8)</f>
        <v>260</v>
      </c>
      <c r="F20" s="15">
        <f ca="1">OFFSET(LX_RPT_ETA9002B_BYWIB!$B$1,Control!$B$1,11*($C20-1)+F$8)</f>
        <v>207</v>
      </c>
      <c r="G20" s="15">
        <f ca="1">OFFSET(LX_RPT_ETA9002B_BYWIB!$B$1,Control!$B$1,11*($C20-1)+G$8)</f>
        <v>264</v>
      </c>
      <c r="H20" s="15">
        <f ca="1">OFFSET(LX_RPT_ETA9002B_BYWIB!$B$1,Control!$B$1,11*($C20-1)+H$8)</f>
        <v>731</v>
      </c>
      <c r="I20" s="15">
        <f ca="1">OFFSET(LX_RPT_ETA9002B_BYWIB!$B$1,Control!$B$1,11*($C20-1)+I$8)</f>
        <v>7</v>
      </c>
      <c r="J20" s="15">
        <f ca="1">OFFSET(LX_RPT_ETA9002B_BYWIB!$B$1,Control!$B$1,11*($C20-1)+J$8)</f>
        <v>289</v>
      </c>
      <c r="K20" s="15">
        <f ca="1">OFFSET(LX_RPT_ETA9002B_BYWIB!$B$1,Control!$B$1,11*($C20-1)+K$8)</f>
        <v>137</v>
      </c>
      <c r="L20" s="15">
        <f ca="1">OFFSET(LX_RPT_ETA9002B_BYWIB!$B$1,Control!$B$1,11*($C20-1)+L$8)</f>
        <v>43</v>
      </c>
      <c r="M20" s="15">
        <f ca="1">OFFSET(LX_RPT_ETA9002B_BYWIB!$B$1,Control!$B$1,11*($C20-1)+M$8)</f>
        <v>78</v>
      </c>
      <c r="N20" s="15">
        <f ca="1">OFFSET(LX_RPT_ETA9002B_BYWIB!$B$1,Control!$B$1,11*($C20-1)+N$8)</f>
        <v>206</v>
      </c>
      <c r="O20" s="15">
        <f ca="1">OFFSET(LX_RPT_ETA9002B_BYWIB!$B$1,Control!$B$1,11*($C20-1)+O$8)</f>
        <v>31</v>
      </c>
    </row>
    <row r="21" spans="3:15" x14ac:dyDescent="0.25">
      <c r="C21" s="13" t="s">
        <v>586</v>
      </c>
      <c r="D21" s="14" t="s">
        <v>634</v>
      </c>
      <c r="E21" s="15">
        <f ca="1">OFFSET(LX_RPT_ETA9002B_BYWIB!$B$1,Control!$B$1,11*($C21-1)+E$8)</f>
        <v>38</v>
      </c>
      <c r="F21" s="15">
        <f ca="1">OFFSET(LX_RPT_ETA9002B_BYWIB!$B$1,Control!$B$1,11*($C21-1)+F$8)</f>
        <v>28</v>
      </c>
      <c r="G21" s="15">
        <f ca="1">OFFSET(LX_RPT_ETA9002B_BYWIB!$B$1,Control!$B$1,11*($C21-1)+G$8)</f>
        <v>26</v>
      </c>
      <c r="H21" s="15">
        <f ca="1">OFFSET(LX_RPT_ETA9002B_BYWIB!$B$1,Control!$B$1,11*($C21-1)+H$8)</f>
        <v>92</v>
      </c>
      <c r="I21" s="15">
        <f ca="1">OFFSET(LX_RPT_ETA9002B_BYWIB!$B$1,Control!$B$1,11*($C21-1)+I$8)</f>
        <v>1</v>
      </c>
      <c r="J21" s="15">
        <f ca="1">OFFSET(LX_RPT_ETA9002B_BYWIB!$B$1,Control!$B$1,11*($C21-1)+J$8)</f>
        <v>35</v>
      </c>
      <c r="K21" s="15">
        <f ca="1">OFFSET(LX_RPT_ETA9002B_BYWIB!$B$1,Control!$B$1,11*($C21-1)+K$8)</f>
        <v>19</v>
      </c>
      <c r="L21" s="15">
        <f ca="1">OFFSET(LX_RPT_ETA9002B_BYWIB!$B$1,Control!$B$1,11*($C21-1)+L$8)</f>
        <v>8</v>
      </c>
      <c r="M21" s="15">
        <f ca="1">OFFSET(LX_RPT_ETA9002B_BYWIB!$B$1,Control!$B$1,11*($C21-1)+M$8)</f>
        <v>7</v>
      </c>
      <c r="N21" s="15">
        <f ca="1">OFFSET(LX_RPT_ETA9002B_BYWIB!$B$1,Control!$B$1,11*($C21-1)+N$8)</f>
        <v>28</v>
      </c>
      <c r="O21" s="15">
        <f ca="1">OFFSET(LX_RPT_ETA9002B_BYWIB!$B$1,Control!$B$1,11*($C21-1)+O$8)</f>
        <v>3</v>
      </c>
    </row>
    <row r="22" spans="3:15" x14ac:dyDescent="0.25">
      <c r="C22" s="13" t="s">
        <v>587</v>
      </c>
      <c r="D22" s="14" t="s">
        <v>635</v>
      </c>
      <c r="E22" s="15">
        <f ca="1">OFFSET(LX_RPT_ETA9002B_BYWIB!$B$1,Control!$B$1,11*($C22-1)+E$8)</f>
        <v>178</v>
      </c>
      <c r="F22" s="15">
        <f ca="1">OFFSET(LX_RPT_ETA9002B_BYWIB!$B$1,Control!$B$1,11*($C22-1)+F$8)</f>
        <v>154</v>
      </c>
      <c r="G22" s="15">
        <f ca="1">OFFSET(LX_RPT_ETA9002B_BYWIB!$B$1,Control!$B$1,11*($C22-1)+G$8)</f>
        <v>180</v>
      </c>
      <c r="H22" s="15">
        <f ca="1">OFFSET(LX_RPT_ETA9002B_BYWIB!$B$1,Control!$B$1,11*($C22-1)+H$8)</f>
        <v>512</v>
      </c>
      <c r="I22" s="15">
        <f ca="1">OFFSET(LX_RPT_ETA9002B_BYWIB!$B$1,Control!$B$1,11*($C22-1)+I$8)</f>
        <v>7</v>
      </c>
      <c r="J22" s="15">
        <f ca="1">OFFSET(LX_RPT_ETA9002B_BYWIB!$B$1,Control!$B$1,11*($C22-1)+J$8)</f>
        <v>209</v>
      </c>
      <c r="K22" s="15">
        <f ca="1">OFFSET(LX_RPT_ETA9002B_BYWIB!$B$1,Control!$B$1,11*($C22-1)+K$8)</f>
        <v>122</v>
      </c>
      <c r="L22" s="15">
        <f ca="1">OFFSET(LX_RPT_ETA9002B_BYWIB!$B$1,Control!$B$1,11*($C22-1)+L$8)</f>
        <v>37</v>
      </c>
      <c r="M22" s="15">
        <f ca="1">OFFSET(LX_RPT_ETA9002B_BYWIB!$B$1,Control!$B$1,11*($C22-1)+M$8)</f>
        <v>53</v>
      </c>
      <c r="N22" s="15">
        <f ca="1">OFFSET(LX_RPT_ETA9002B_BYWIB!$B$1,Control!$B$1,11*($C22-1)+N$8)</f>
        <v>145</v>
      </c>
      <c r="O22" s="15">
        <f ca="1">OFFSET(LX_RPT_ETA9002B_BYWIB!$B$1,Control!$B$1,11*($C22-1)+O$8)</f>
        <v>29</v>
      </c>
    </row>
    <row r="23" spans="3:15" x14ac:dyDescent="0.25">
      <c r="C23" s="13" t="s">
        <v>588</v>
      </c>
      <c r="D23" s="14" t="s">
        <v>636</v>
      </c>
      <c r="E23" s="15">
        <f ca="1">OFFSET(LX_RPT_ETA9002B_BYWIB!$B$1,Control!$B$1,11*($C23-1)+E$8)</f>
        <v>50</v>
      </c>
      <c r="F23" s="15">
        <f ca="1">OFFSET(LX_RPT_ETA9002B_BYWIB!$B$1,Control!$B$1,11*($C23-1)+F$8)</f>
        <v>38</v>
      </c>
      <c r="G23" s="15">
        <f ca="1">OFFSET(LX_RPT_ETA9002B_BYWIB!$B$1,Control!$B$1,11*($C23-1)+G$8)</f>
        <v>37</v>
      </c>
      <c r="H23" s="15">
        <f ca="1">OFFSET(LX_RPT_ETA9002B_BYWIB!$B$1,Control!$B$1,11*($C23-1)+H$8)</f>
        <v>125</v>
      </c>
      <c r="I23" s="15">
        <f ca="1">OFFSET(LX_RPT_ETA9002B_BYWIB!$B$1,Control!$B$1,11*($C23-1)+I$8)</f>
        <v>1</v>
      </c>
      <c r="J23" s="15">
        <f ca="1">OFFSET(LX_RPT_ETA9002B_BYWIB!$B$1,Control!$B$1,11*($C23-1)+J$8)</f>
        <v>52</v>
      </c>
      <c r="K23" s="15">
        <f ca="1">OFFSET(LX_RPT_ETA9002B_BYWIB!$B$1,Control!$B$1,11*($C23-1)+K$8)</f>
        <v>29</v>
      </c>
      <c r="L23" s="15">
        <f ca="1">OFFSET(LX_RPT_ETA9002B_BYWIB!$B$1,Control!$B$1,11*($C23-1)+L$8)</f>
        <v>13</v>
      </c>
      <c r="M23" s="15">
        <f ca="1">OFFSET(LX_RPT_ETA9002B_BYWIB!$B$1,Control!$B$1,11*($C23-1)+M$8)</f>
        <v>9</v>
      </c>
      <c r="N23" s="15">
        <f ca="1">OFFSET(LX_RPT_ETA9002B_BYWIB!$B$1,Control!$B$1,11*($C23-1)+N$8)</f>
        <v>36</v>
      </c>
      <c r="O23" s="15">
        <f ca="1">OFFSET(LX_RPT_ETA9002B_BYWIB!$B$1,Control!$B$1,11*($C23-1)+O$8)</f>
        <v>7</v>
      </c>
    </row>
    <row r="24" spans="3:15" x14ac:dyDescent="0.25">
      <c r="C24" s="13" t="s">
        <v>589</v>
      </c>
      <c r="D24" s="14" t="s">
        <v>637</v>
      </c>
      <c r="E24" s="15">
        <f ca="1">OFFSET(LX_RPT_ETA9002B_BYWIB!$B$1,Control!$B$1,11*($C24-1)+E$8)</f>
        <v>0</v>
      </c>
      <c r="F24" s="15">
        <f ca="1">OFFSET(LX_RPT_ETA9002B_BYWIB!$B$1,Control!$B$1,11*($C24-1)+F$8)</f>
        <v>0</v>
      </c>
      <c r="G24" s="15">
        <f ca="1">OFFSET(LX_RPT_ETA9002B_BYWIB!$B$1,Control!$B$1,11*($C24-1)+G$8)</f>
        <v>0</v>
      </c>
      <c r="H24" s="15">
        <f ca="1">OFFSET(LX_RPT_ETA9002B_BYWIB!$B$1,Control!$B$1,11*($C24-1)+H$8)</f>
        <v>0</v>
      </c>
      <c r="I24" s="15">
        <f ca="1">OFFSET(LX_RPT_ETA9002B_BYWIB!$B$1,Control!$B$1,11*($C24-1)+I$8)</f>
        <v>0</v>
      </c>
      <c r="J24" s="15">
        <f ca="1">OFFSET(LX_RPT_ETA9002B_BYWIB!$B$1,Control!$B$1,11*($C24-1)+J$8)</f>
        <v>0</v>
      </c>
      <c r="K24" s="15">
        <f ca="1">OFFSET(LX_RPT_ETA9002B_BYWIB!$B$1,Control!$B$1,11*($C24-1)+K$8)</f>
        <v>0</v>
      </c>
      <c r="L24" s="15">
        <f ca="1">OFFSET(LX_RPT_ETA9002B_BYWIB!$B$1,Control!$B$1,11*($C24-1)+L$8)</f>
        <v>0</v>
      </c>
      <c r="M24" s="15">
        <f ca="1">OFFSET(LX_RPT_ETA9002B_BYWIB!$B$1,Control!$B$1,11*($C24-1)+M$8)</f>
        <v>0</v>
      </c>
      <c r="N24" s="15">
        <f ca="1">OFFSET(LX_RPT_ETA9002B_BYWIB!$B$1,Control!$B$1,11*($C24-1)+N$8)</f>
        <v>0</v>
      </c>
      <c r="O24" s="15">
        <f ca="1">OFFSET(LX_RPT_ETA9002B_BYWIB!$B$1,Control!$B$1,11*($C24-1)+O$8)</f>
        <v>0</v>
      </c>
    </row>
    <row r="25" spans="3:15" x14ac:dyDescent="0.25">
      <c r="C25" s="13" t="s">
        <v>590</v>
      </c>
      <c r="D25" s="14" t="s">
        <v>638</v>
      </c>
      <c r="E25" s="15">
        <f ca="1">OFFSET(LX_RPT_ETA9002B_BYWIB!$B$1,Control!$B$1,11*($C25-1)+E$8)</f>
        <v>7</v>
      </c>
      <c r="F25" s="15">
        <f ca="1">OFFSET(LX_RPT_ETA9002B_BYWIB!$B$1,Control!$B$1,11*($C25-1)+F$8)</f>
        <v>6</v>
      </c>
      <c r="G25" s="15">
        <f ca="1">OFFSET(LX_RPT_ETA9002B_BYWIB!$B$1,Control!$B$1,11*($C25-1)+G$8)</f>
        <v>5</v>
      </c>
      <c r="H25" s="15">
        <f ca="1">OFFSET(LX_RPT_ETA9002B_BYWIB!$B$1,Control!$B$1,11*($C25-1)+H$8)</f>
        <v>18</v>
      </c>
      <c r="I25" s="15">
        <f ca="1">OFFSET(LX_RPT_ETA9002B_BYWIB!$B$1,Control!$B$1,11*($C25-1)+I$8)</f>
        <v>0</v>
      </c>
      <c r="J25" s="15">
        <f ca="1">OFFSET(LX_RPT_ETA9002B_BYWIB!$B$1,Control!$B$1,11*($C25-1)+J$8)</f>
        <v>8</v>
      </c>
      <c r="K25" s="15">
        <f ca="1">OFFSET(LX_RPT_ETA9002B_BYWIB!$B$1,Control!$B$1,11*($C25-1)+K$8)</f>
        <v>3</v>
      </c>
      <c r="L25" s="15">
        <f ca="1">OFFSET(LX_RPT_ETA9002B_BYWIB!$B$1,Control!$B$1,11*($C25-1)+L$8)</f>
        <v>2</v>
      </c>
      <c r="M25" s="15">
        <f ca="1">OFFSET(LX_RPT_ETA9002B_BYWIB!$B$1,Control!$B$1,11*($C25-1)+M$8)</f>
        <v>2</v>
      </c>
      <c r="N25" s="15">
        <f ca="1">OFFSET(LX_RPT_ETA9002B_BYWIB!$B$1,Control!$B$1,11*($C25-1)+N$8)</f>
        <v>6</v>
      </c>
      <c r="O25" s="15">
        <f ca="1">OFFSET(LX_RPT_ETA9002B_BYWIB!$B$1,Control!$B$1,11*($C25-1)+O$8)</f>
        <v>1</v>
      </c>
    </row>
    <row r="26" spans="3:15" x14ac:dyDescent="0.25">
      <c r="C26" s="13" t="s">
        <v>591</v>
      </c>
      <c r="D26" s="14" t="s">
        <v>639</v>
      </c>
      <c r="E26" s="15">
        <f ca="1">OFFSET(LX_RPT_ETA9002B_BYWIB!$B$1,Control!$B$1,11*($C26-1)+E$8)</f>
        <v>1</v>
      </c>
      <c r="F26" s="15">
        <f ca="1">OFFSET(LX_RPT_ETA9002B_BYWIB!$B$1,Control!$B$1,11*($C26-1)+F$8)</f>
        <v>0</v>
      </c>
      <c r="G26" s="15">
        <f ca="1">OFFSET(LX_RPT_ETA9002B_BYWIB!$B$1,Control!$B$1,11*($C26-1)+G$8)</f>
        <v>0</v>
      </c>
      <c r="H26" s="15">
        <f ca="1">OFFSET(LX_RPT_ETA9002B_BYWIB!$B$1,Control!$B$1,11*($C26-1)+H$8)</f>
        <v>1</v>
      </c>
      <c r="I26" s="15">
        <f ca="1">OFFSET(LX_RPT_ETA9002B_BYWIB!$B$1,Control!$B$1,11*($C26-1)+I$8)</f>
        <v>0</v>
      </c>
      <c r="J26" s="15">
        <f ca="1">OFFSET(LX_RPT_ETA9002B_BYWIB!$B$1,Control!$B$1,11*($C26-1)+J$8)</f>
        <v>1</v>
      </c>
      <c r="K26" s="15">
        <f ca="1">OFFSET(LX_RPT_ETA9002B_BYWIB!$B$1,Control!$B$1,11*($C26-1)+K$8)</f>
        <v>0</v>
      </c>
      <c r="L26" s="15">
        <f ca="1">OFFSET(LX_RPT_ETA9002B_BYWIB!$B$1,Control!$B$1,11*($C26-1)+L$8)</f>
        <v>0</v>
      </c>
      <c r="M26" s="15">
        <f ca="1">OFFSET(LX_RPT_ETA9002B_BYWIB!$B$1,Control!$B$1,11*($C26-1)+M$8)</f>
        <v>0</v>
      </c>
      <c r="N26" s="15">
        <f ca="1">OFFSET(LX_RPT_ETA9002B_BYWIB!$B$1,Control!$B$1,11*($C26-1)+N$8)</f>
        <v>1</v>
      </c>
      <c r="O26" s="15">
        <f ca="1">OFFSET(LX_RPT_ETA9002B_BYWIB!$B$1,Control!$B$1,11*($C26-1)+O$8)</f>
        <v>0</v>
      </c>
    </row>
    <row r="27" spans="3:15" x14ac:dyDescent="0.25">
      <c r="C27" s="13" t="s">
        <v>592</v>
      </c>
      <c r="D27" s="14" t="s">
        <v>640</v>
      </c>
      <c r="E27" s="16"/>
      <c r="F27" s="16"/>
      <c r="G27" s="16"/>
      <c r="H27" s="16"/>
      <c r="I27" s="16"/>
      <c r="J27" s="15">
        <f ca="1">OFFSET(LX_RPT_ETA9002B_BYWIB!$B$1,Control!$B$1,11*($C27-1)+J$8)</f>
        <v>77</v>
      </c>
      <c r="K27" s="16"/>
      <c r="L27" s="15">
        <f ca="1">OFFSET(LX_RPT_ETA9002B_BYWIB!$B$1,Control!$B$1,11*($C27-1)+L$8)</f>
        <v>14</v>
      </c>
      <c r="M27" s="15">
        <f ca="1">OFFSET(LX_RPT_ETA9002B_BYWIB!$B$1,Control!$B$1,11*($C27-1)+M$8)</f>
        <v>15</v>
      </c>
      <c r="N27" s="15">
        <f ca="1">OFFSET(LX_RPT_ETA9002B_BYWIB!$B$1,Control!$B$1,11*($C27-1)+N$8)</f>
        <v>42</v>
      </c>
      <c r="O27" s="15">
        <f ca="1">OFFSET(LX_RPT_ETA9002B_BYWIB!$B$1,Control!$B$1,11*($C27-1)+O$8)</f>
        <v>6</v>
      </c>
    </row>
    <row r="28" spans="3:15" x14ac:dyDescent="0.25">
      <c r="C28" s="13" t="s">
        <v>641</v>
      </c>
      <c r="D28" s="14" t="s">
        <v>642</v>
      </c>
      <c r="E28" s="16"/>
      <c r="F28" s="16"/>
      <c r="G28" s="16"/>
      <c r="H28" s="16"/>
      <c r="I28" s="16"/>
      <c r="J28" s="15">
        <f ca="1">OFFSET(LX_RPT_ETA9002B_BYWIB!$B$1,Control!$B$1,11*($C28-1)+J$8)</f>
        <v>0</v>
      </c>
      <c r="K28" s="16"/>
      <c r="L28" s="15">
        <f ca="1">OFFSET(LX_RPT_ETA9002B_BYWIB!$B$1,Control!$B$1,11*($C28-1)+L$8)</f>
        <v>0</v>
      </c>
      <c r="M28" s="15">
        <f ca="1">OFFSET(LX_RPT_ETA9002B_BYWIB!$B$1,Control!$B$1,11*($C28-1)+M$8)</f>
        <v>0</v>
      </c>
      <c r="N28" s="15">
        <f ca="1">OFFSET(LX_RPT_ETA9002B_BYWIB!$B$1,Control!$B$1,11*($C28-1)+N$8)</f>
        <v>0</v>
      </c>
      <c r="O28" s="15">
        <f ca="1">OFFSET(LX_RPT_ETA9002B_BYWIB!$B$1,Control!$B$1,11*($C28-1)+O$8)</f>
        <v>0</v>
      </c>
    </row>
    <row r="29" spans="3:15" x14ac:dyDescent="0.25">
      <c r="C29" s="13" t="s">
        <v>643</v>
      </c>
      <c r="D29" s="14" t="s">
        <v>611</v>
      </c>
      <c r="E29" s="15">
        <f ca="1">OFFSET(LX_RPT_ETA9002B_BYWIB!$B$1,Control!$B$1,11*($C29-1)+E$8)</f>
        <v>910</v>
      </c>
      <c r="F29" s="15">
        <f ca="1">OFFSET(LX_RPT_ETA9002B_BYWIB!$B$1,Control!$B$1,11*($C29-1)+F$8)</f>
        <v>567</v>
      </c>
      <c r="G29" s="15">
        <f ca="1">OFFSET(LX_RPT_ETA9002B_BYWIB!$B$1,Control!$B$1,11*($C29-1)+G$8)</f>
        <v>760</v>
      </c>
      <c r="H29" s="15">
        <f ca="1">OFFSET(LX_RPT_ETA9002B_BYWIB!$B$1,Control!$B$1,11*($C29-1)+H$8)</f>
        <v>2237</v>
      </c>
      <c r="I29" s="15">
        <f ca="1">OFFSET(LX_RPT_ETA9002B_BYWIB!$B$1,Control!$B$1,11*($C29-1)+I$8)</f>
        <v>61</v>
      </c>
      <c r="J29" s="15">
        <f ca="1">OFFSET(LX_RPT_ETA9002B_BYWIB!$B$1,Control!$B$1,11*($C29-1)+J$8)</f>
        <v>907</v>
      </c>
      <c r="K29" s="15">
        <f ca="1">OFFSET(LX_RPT_ETA9002B_BYWIB!$B$1,Control!$B$1,11*($C29-1)+K$8)</f>
        <v>411</v>
      </c>
      <c r="L29" s="15">
        <f ca="1">OFFSET(LX_RPT_ETA9002B_BYWIB!$B$1,Control!$B$1,11*($C29-1)+L$8)</f>
        <v>132</v>
      </c>
      <c r="M29" s="15">
        <f ca="1">OFFSET(LX_RPT_ETA9002B_BYWIB!$B$1,Control!$B$1,11*($C29-1)+M$8)</f>
        <v>341</v>
      </c>
      <c r="N29" s="15">
        <f ca="1">OFFSET(LX_RPT_ETA9002B_BYWIB!$B$1,Control!$B$1,11*($C29-1)+N$8)</f>
        <v>621</v>
      </c>
      <c r="O29" s="15">
        <f ca="1">OFFSET(LX_RPT_ETA9002B_BYWIB!$B$1,Control!$B$1,11*($C29-1)+O$8)</f>
        <v>69</v>
      </c>
    </row>
  </sheetData>
  <mergeCells count="10">
    <mergeCell ref="L6:L7"/>
    <mergeCell ref="M6:M7"/>
    <mergeCell ref="N6:N7"/>
    <mergeCell ref="O6:O7"/>
    <mergeCell ref="C4:D5"/>
    <mergeCell ref="C6:D8"/>
    <mergeCell ref="E6:H6"/>
    <mergeCell ref="I6:I7"/>
    <mergeCell ref="J6:J7"/>
    <mergeCell ref="K6:K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Spinner 1">
              <controlPr defaultSize="0" autoPict="0">
                <anchor moveWithCells="1" sizeWithCells="1">
                  <from>
                    <xdr:col>7</xdr:col>
                    <xdr:colOff>9525</xdr:colOff>
                    <xdr:row>0</xdr:row>
                    <xdr:rowOff>9525</xdr:rowOff>
                  </from>
                  <to>
                    <xdr:col>7</xdr:col>
                    <xdr:colOff>323850</xdr:colOff>
                    <xdr:row>0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S26"/>
  <sheetViews>
    <sheetView workbookViewId="0">
      <selection activeCell="A6" sqref="A6:B8"/>
    </sheetView>
  </sheetViews>
  <sheetFormatPr defaultRowHeight="15" x14ac:dyDescent="0.25"/>
  <cols>
    <col min="2" max="2" width="39.28515625" bestFit="1" customWidth="1"/>
    <col min="3" max="3" width="13.5703125" customWidth="1"/>
    <col min="4" max="4" width="11.42578125" customWidth="1"/>
    <col min="18" max="18" width="11.28515625" customWidth="1"/>
    <col min="19" max="19" width="15.5703125" customWidth="1"/>
  </cols>
  <sheetData>
    <row r="1" spans="1:19" ht="43.5" customHeight="1" x14ac:dyDescent="0.25">
      <c r="A1" s="7" t="s">
        <v>644</v>
      </c>
      <c r="B1" s="8"/>
      <c r="C1" s="8"/>
      <c r="D1" s="23" t="s">
        <v>612</v>
      </c>
      <c r="E1" s="23">
        <f>Control!$B$1</f>
        <v>21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 t="s">
        <v>543</v>
      </c>
      <c r="R1" s="8"/>
      <c r="S1" s="8"/>
    </row>
    <row r="2" spans="1:19" x14ac:dyDescent="0.25">
      <c r="A2" s="9" t="s">
        <v>645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545</v>
      </c>
      <c r="R2" s="8"/>
      <c r="S2" s="8"/>
    </row>
    <row r="3" spans="1:19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x14ac:dyDescent="0.25">
      <c r="A4" s="26" t="s">
        <v>546</v>
      </c>
      <c r="B4" s="2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 t="s">
        <v>547</v>
      </c>
      <c r="S4" s="8"/>
    </row>
    <row r="5" spans="1:19" x14ac:dyDescent="0.25">
      <c r="A5" s="25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 t="s">
        <v>548</v>
      </c>
      <c r="S5" s="8"/>
    </row>
    <row r="6" spans="1:19" ht="29.25" customHeight="1" x14ac:dyDescent="0.25">
      <c r="A6" s="27" t="s">
        <v>646</v>
      </c>
      <c r="B6" s="25"/>
      <c r="C6" s="11" t="s">
        <v>647</v>
      </c>
      <c r="D6" s="11" t="s">
        <v>648</v>
      </c>
      <c r="E6" s="24" t="s">
        <v>649</v>
      </c>
      <c r="F6" s="25"/>
      <c r="G6" s="24" t="s">
        <v>650</v>
      </c>
      <c r="H6" s="25"/>
      <c r="I6" s="25"/>
      <c r="J6" s="25"/>
      <c r="K6" s="25"/>
      <c r="L6" s="25"/>
      <c r="M6" s="24" t="s">
        <v>651</v>
      </c>
      <c r="N6" s="25"/>
      <c r="O6" s="25"/>
      <c r="P6" s="25"/>
      <c r="Q6" s="11" t="s">
        <v>652</v>
      </c>
      <c r="R6" s="11" t="s">
        <v>653</v>
      </c>
      <c r="S6" s="11" t="s">
        <v>654</v>
      </c>
    </row>
    <row r="7" spans="1:19" ht="57" x14ac:dyDescent="0.25">
      <c r="A7" s="25"/>
      <c r="B7" s="25"/>
      <c r="C7" s="12" t="s">
        <v>655</v>
      </c>
      <c r="D7" s="12" t="s">
        <v>656</v>
      </c>
      <c r="E7" s="12" t="s">
        <v>562</v>
      </c>
      <c r="F7" s="12" t="s">
        <v>563</v>
      </c>
      <c r="G7" s="12" t="s">
        <v>657</v>
      </c>
      <c r="H7" s="12" t="s">
        <v>565</v>
      </c>
      <c r="I7" s="12" t="s">
        <v>658</v>
      </c>
      <c r="J7" s="12" t="s">
        <v>659</v>
      </c>
      <c r="K7" s="12" t="s">
        <v>568</v>
      </c>
      <c r="L7" s="12" t="s">
        <v>569</v>
      </c>
      <c r="M7" s="12" t="s">
        <v>570</v>
      </c>
      <c r="N7" s="12" t="s">
        <v>571</v>
      </c>
      <c r="O7" s="12" t="s">
        <v>572</v>
      </c>
      <c r="P7" s="12" t="s">
        <v>573</v>
      </c>
      <c r="Q7" s="12" t="s">
        <v>660</v>
      </c>
      <c r="R7" s="12" t="s">
        <v>661</v>
      </c>
      <c r="S7" s="12" t="s">
        <v>662</v>
      </c>
    </row>
    <row r="8" spans="1:19" ht="12.75" customHeight="1" x14ac:dyDescent="0.25">
      <c r="A8" s="25"/>
      <c r="B8" s="25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  <c r="N8" s="13" t="s">
        <v>585</v>
      </c>
      <c r="O8" s="13" t="s">
        <v>586</v>
      </c>
      <c r="P8" s="13" t="s">
        <v>587</v>
      </c>
      <c r="Q8" s="13" t="s">
        <v>588</v>
      </c>
      <c r="R8" s="13" t="s">
        <v>589</v>
      </c>
      <c r="S8" s="13" t="s">
        <v>590</v>
      </c>
    </row>
    <row r="9" spans="1:19" x14ac:dyDescent="0.25">
      <c r="A9" s="13" t="s">
        <v>574</v>
      </c>
      <c r="B9" s="14" t="s">
        <v>663</v>
      </c>
      <c r="C9" s="15">
        <f ca="1">OFFSET(LX_RPT_ETA9002C_BYWIB!$B$1,Control!$B$1,17*($A9-1)+C$8)</f>
        <v>31779</v>
      </c>
      <c r="D9" s="15">
        <f ca="1">OFFSET(LX_RPT_ETA9002C_BYWIB!$B$1,Control!$B$1,17*($A9-1)+D$8)</f>
        <v>7587</v>
      </c>
      <c r="E9" s="15">
        <f ca="1">OFFSET(LX_RPT_ETA9002C_BYWIB!$B$1,Control!$B$1,17*($A9-1)+E$8)</f>
        <v>7245</v>
      </c>
      <c r="F9" s="15">
        <f ca="1">OFFSET(LX_RPT_ETA9002C_BYWIB!$B$1,Control!$B$1,17*($A9-1)+F$8)</f>
        <v>23546</v>
      </c>
      <c r="G9" s="15">
        <f ca="1">OFFSET(LX_RPT_ETA9002C_BYWIB!$B$1,Control!$B$1,17*($A9-1)+G$8)</f>
        <v>253</v>
      </c>
      <c r="H9" s="15">
        <f ca="1">OFFSET(LX_RPT_ETA9002C_BYWIB!$B$1,Control!$B$1,17*($A9-1)+H$8)</f>
        <v>362</v>
      </c>
      <c r="I9" s="15">
        <f ca="1">OFFSET(LX_RPT_ETA9002C_BYWIB!$B$1,Control!$B$1,17*($A9-1)+I$8)</f>
        <v>11536</v>
      </c>
      <c r="J9" s="15">
        <f ca="1">OFFSET(LX_RPT_ETA9002C_BYWIB!$B$1,Control!$B$1,17*($A9-1)+J$8)</f>
        <v>192</v>
      </c>
      <c r="K9" s="15">
        <f ca="1">OFFSET(LX_RPT_ETA9002C_BYWIB!$B$1,Control!$B$1,17*($A9-1)+K$8)</f>
        <v>15630</v>
      </c>
      <c r="L9" s="15">
        <f ca="1">OFFSET(LX_RPT_ETA9002C_BYWIB!$B$1,Control!$B$1,17*($A9-1)+L$8)</f>
        <v>334</v>
      </c>
      <c r="M9" s="15">
        <f ca="1">OFFSET(LX_RPT_ETA9002C_BYWIB!$B$1,Control!$B$1,17*($A9-1)+M$8)</f>
        <v>3117</v>
      </c>
      <c r="N9" s="15">
        <f ca="1">OFFSET(LX_RPT_ETA9002C_BYWIB!$B$1,Control!$B$1,17*($A9-1)+N$8)</f>
        <v>6036</v>
      </c>
      <c r="O9" s="15">
        <f ca="1">OFFSET(LX_RPT_ETA9002C_BYWIB!$B$1,Control!$B$1,17*($A9-1)+O$8)</f>
        <v>15262</v>
      </c>
      <c r="P9" s="15">
        <f ca="1">OFFSET(LX_RPT_ETA9002C_BYWIB!$B$1,Control!$B$1,17*($A9-1)+P$8)</f>
        <v>9997</v>
      </c>
      <c r="Q9" s="15">
        <f ca="1">OFFSET(LX_RPT_ETA9002C_BYWIB!$B$1,Control!$B$1,17*($A9-1)+Q$8)</f>
        <v>632</v>
      </c>
      <c r="R9" s="15">
        <f ca="1">OFFSET(LX_RPT_ETA9002C_BYWIB!$B$1,Control!$B$1,17*($A9-1)+R$8)</f>
        <v>1919</v>
      </c>
      <c r="S9" s="15">
        <f ca="1">OFFSET(LX_RPT_ETA9002C_BYWIB!$B$1,Control!$B$1,17*($A9-1)+S$8)</f>
        <v>3845</v>
      </c>
    </row>
    <row r="10" spans="1:19" x14ac:dyDescent="0.25">
      <c r="A10" s="13" t="s">
        <v>575</v>
      </c>
      <c r="B10" s="14" t="s">
        <v>664</v>
      </c>
      <c r="C10" s="15">
        <f ca="1">OFFSET(LX_RPT_ETA9002C_BYWIB!$B$1,Control!$B$1,17*($A10-1)+C$8)</f>
        <v>115</v>
      </c>
      <c r="D10" s="15">
        <f ca="1">OFFSET(LX_RPT_ETA9002C_BYWIB!$B$1,Control!$B$1,17*($A10-1)+D$8)</f>
        <v>2</v>
      </c>
      <c r="E10" s="15">
        <f ca="1">OFFSET(LX_RPT_ETA9002C_BYWIB!$B$1,Control!$B$1,17*($A10-1)+E$8)</f>
        <v>18</v>
      </c>
      <c r="F10" s="15">
        <f ca="1">OFFSET(LX_RPT_ETA9002C_BYWIB!$B$1,Control!$B$1,17*($A10-1)+F$8)</f>
        <v>89</v>
      </c>
      <c r="G10" s="15">
        <f ca="1">OFFSET(LX_RPT_ETA9002C_BYWIB!$B$1,Control!$B$1,17*($A10-1)+G$8)</f>
        <v>2</v>
      </c>
      <c r="H10" s="15">
        <f ca="1">OFFSET(LX_RPT_ETA9002C_BYWIB!$B$1,Control!$B$1,17*($A10-1)+H$8)</f>
        <v>1</v>
      </c>
      <c r="I10" s="15">
        <f ca="1">OFFSET(LX_RPT_ETA9002C_BYWIB!$B$1,Control!$B$1,17*($A10-1)+I$8)</f>
        <v>71</v>
      </c>
      <c r="J10" s="15">
        <f ca="1">OFFSET(LX_RPT_ETA9002C_BYWIB!$B$1,Control!$B$1,17*($A10-1)+J$8)</f>
        <v>0</v>
      </c>
      <c r="K10" s="15">
        <f ca="1">OFFSET(LX_RPT_ETA9002C_BYWIB!$B$1,Control!$B$1,17*($A10-1)+K$8)</f>
        <v>27</v>
      </c>
      <c r="L10" s="15">
        <f ca="1">OFFSET(LX_RPT_ETA9002C_BYWIB!$B$1,Control!$B$1,17*($A10-1)+L$8)</f>
        <v>1</v>
      </c>
      <c r="M10" s="15">
        <f ca="1">OFFSET(LX_RPT_ETA9002C_BYWIB!$B$1,Control!$B$1,17*($A10-1)+M$8)</f>
        <v>41</v>
      </c>
      <c r="N10" s="15">
        <f ca="1">OFFSET(LX_RPT_ETA9002C_BYWIB!$B$1,Control!$B$1,17*($A10-1)+N$8)</f>
        <v>61</v>
      </c>
      <c r="O10" s="15">
        <f ca="1">OFFSET(LX_RPT_ETA9002C_BYWIB!$B$1,Control!$B$1,17*($A10-1)+O$8)</f>
        <v>15</v>
      </c>
      <c r="P10" s="15">
        <f ca="1">OFFSET(LX_RPT_ETA9002C_BYWIB!$B$1,Control!$B$1,17*($A10-1)+P$8)</f>
        <v>1</v>
      </c>
      <c r="Q10" s="15">
        <f ca="1">OFFSET(LX_RPT_ETA9002C_BYWIB!$B$1,Control!$B$1,17*($A10-1)+Q$8)</f>
        <v>1</v>
      </c>
      <c r="R10" s="15">
        <f ca="1">OFFSET(LX_RPT_ETA9002C_BYWIB!$B$1,Control!$B$1,17*($A10-1)+R$8)</f>
        <v>0</v>
      </c>
      <c r="S10" s="15">
        <f ca="1">OFFSET(LX_RPT_ETA9002C_BYWIB!$B$1,Control!$B$1,17*($A10-1)+S$8)</f>
        <v>1</v>
      </c>
    </row>
    <row r="11" spans="1:19" x14ac:dyDescent="0.25">
      <c r="A11" s="13" t="s">
        <v>576</v>
      </c>
      <c r="B11" s="14" t="s">
        <v>665</v>
      </c>
      <c r="C11" s="15">
        <f ca="1">OFFSET(LX_RPT_ETA9002C_BYWIB!$B$1,Control!$B$1,17*($A11-1)+C$8)</f>
        <v>19928</v>
      </c>
      <c r="D11" s="15">
        <f ca="1">OFFSET(LX_RPT_ETA9002C_BYWIB!$B$1,Control!$B$1,17*($A11-1)+D$8)</f>
        <v>4340</v>
      </c>
      <c r="E11" s="15">
        <f ca="1">OFFSET(LX_RPT_ETA9002C_BYWIB!$B$1,Control!$B$1,17*($A11-1)+E$8)</f>
        <v>4856</v>
      </c>
      <c r="F11" s="15">
        <f ca="1">OFFSET(LX_RPT_ETA9002C_BYWIB!$B$1,Control!$B$1,17*($A11-1)+F$8)</f>
        <v>14384</v>
      </c>
      <c r="G11" s="15">
        <f ca="1">OFFSET(LX_RPT_ETA9002C_BYWIB!$B$1,Control!$B$1,17*($A11-1)+G$8)</f>
        <v>165</v>
      </c>
      <c r="H11" s="15">
        <f ca="1">OFFSET(LX_RPT_ETA9002C_BYWIB!$B$1,Control!$B$1,17*($A11-1)+H$8)</f>
        <v>216</v>
      </c>
      <c r="I11" s="15">
        <f ca="1">OFFSET(LX_RPT_ETA9002C_BYWIB!$B$1,Control!$B$1,17*($A11-1)+I$8)</f>
        <v>8271</v>
      </c>
      <c r="J11" s="15">
        <f ca="1">OFFSET(LX_RPT_ETA9002C_BYWIB!$B$1,Control!$B$1,17*($A11-1)+J$8)</f>
        <v>123</v>
      </c>
      <c r="K11" s="15">
        <f ca="1">OFFSET(LX_RPT_ETA9002C_BYWIB!$B$1,Control!$B$1,17*($A11-1)+K$8)</f>
        <v>8593</v>
      </c>
      <c r="L11" s="15">
        <f ca="1">OFFSET(LX_RPT_ETA9002C_BYWIB!$B$1,Control!$B$1,17*($A11-1)+L$8)</f>
        <v>250</v>
      </c>
      <c r="M11" s="15">
        <f ca="1">OFFSET(LX_RPT_ETA9002C_BYWIB!$B$1,Control!$B$1,17*($A11-1)+M$8)</f>
        <v>2712</v>
      </c>
      <c r="N11" s="15">
        <f ca="1">OFFSET(LX_RPT_ETA9002C_BYWIB!$B$1,Control!$B$1,17*($A11-1)+N$8)</f>
        <v>3367</v>
      </c>
      <c r="O11" s="15">
        <f ca="1">OFFSET(LX_RPT_ETA9002C_BYWIB!$B$1,Control!$B$1,17*($A11-1)+O$8)</f>
        <v>10447</v>
      </c>
      <c r="P11" s="15">
        <f ca="1">OFFSET(LX_RPT_ETA9002C_BYWIB!$B$1,Control!$B$1,17*($A11-1)+P$8)</f>
        <v>5733</v>
      </c>
      <c r="Q11" s="15">
        <f ca="1">OFFSET(LX_RPT_ETA9002C_BYWIB!$B$1,Control!$B$1,17*($A11-1)+Q$8)</f>
        <v>329</v>
      </c>
      <c r="R11" s="15">
        <f ca="1">OFFSET(LX_RPT_ETA9002C_BYWIB!$B$1,Control!$B$1,17*($A11-1)+R$8)</f>
        <v>936</v>
      </c>
      <c r="S11" s="15">
        <f ca="1">OFFSET(LX_RPT_ETA9002C_BYWIB!$B$1,Control!$B$1,17*($A11-1)+S$8)</f>
        <v>1928</v>
      </c>
    </row>
    <row r="12" spans="1:19" x14ac:dyDescent="0.25">
      <c r="A12" s="13" t="s">
        <v>577</v>
      </c>
      <c r="B12" s="14" t="s">
        <v>666</v>
      </c>
      <c r="C12" s="15">
        <f ca="1">OFFSET(LX_RPT_ETA9002C_BYWIB!$B$1,Control!$B$1,17*($A12-1)+C$8)</f>
        <v>6649</v>
      </c>
      <c r="D12" s="15">
        <f ca="1">OFFSET(LX_RPT_ETA9002C_BYWIB!$B$1,Control!$B$1,17*($A12-1)+D$8)</f>
        <v>1835</v>
      </c>
      <c r="E12" s="15">
        <f ca="1">OFFSET(LX_RPT_ETA9002C_BYWIB!$B$1,Control!$B$1,17*($A12-1)+E$8)</f>
        <v>1505</v>
      </c>
      <c r="F12" s="15">
        <f ca="1">OFFSET(LX_RPT_ETA9002C_BYWIB!$B$1,Control!$B$1,17*($A12-1)+F$8)</f>
        <v>4963</v>
      </c>
      <c r="G12" s="15">
        <f ca="1">OFFSET(LX_RPT_ETA9002C_BYWIB!$B$1,Control!$B$1,17*($A12-1)+G$8)</f>
        <v>59</v>
      </c>
      <c r="H12" s="15">
        <f ca="1">OFFSET(LX_RPT_ETA9002C_BYWIB!$B$1,Control!$B$1,17*($A12-1)+H$8)</f>
        <v>85</v>
      </c>
      <c r="I12" s="15">
        <f ca="1">OFFSET(LX_RPT_ETA9002C_BYWIB!$B$1,Control!$B$1,17*($A12-1)+I$8)</f>
        <v>1902</v>
      </c>
      <c r="J12" s="15">
        <f ca="1">OFFSET(LX_RPT_ETA9002C_BYWIB!$B$1,Control!$B$1,17*($A12-1)+J$8)</f>
        <v>43</v>
      </c>
      <c r="K12" s="15">
        <f ca="1">OFFSET(LX_RPT_ETA9002C_BYWIB!$B$1,Control!$B$1,17*($A12-1)+K$8)</f>
        <v>3775</v>
      </c>
      <c r="L12" s="15">
        <f ca="1">OFFSET(LX_RPT_ETA9002C_BYWIB!$B$1,Control!$B$1,17*($A12-1)+L$8)</f>
        <v>52</v>
      </c>
      <c r="M12" s="15">
        <f ca="1">OFFSET(LX_RPT_ETA9002C_BYWIB!$B$1,Control!$B$1,17*($A12-1)+M$8)</f>
        <v>278</v>
      </c>
      <c r="N12" s="15">
        <f ca="1">OFFSET(LX_RPT_ETA9002C_BYWIB!$B$1,Control!$B$1,17*($A12-1)+N$8)</f>
        <v>1341</v>
      </c>
      <c r="O12" s="15">
        <f ca="1">OFFSET(LX_RPT_ETA9002C_BYWIB!$B$1,Control!$B$1,17*($A12-1)+O$8)</f>
        <v>2828</v>
      </c>
      <c r="P12" s="15">
        <f ca="1">OFFSET(LX_RPT_ETA9002C_BYWIB!$B$1,Control!$B$1,17*($A12-1)+P$8)</f>
        <v>2438</v>
      </c>
      <c r="Q12" s="15">
        <f ca="1">OFFSET(LX_RPT_ETA9002C_BYWIB!$B$1,Control!$B$1,17*($A12-1)+Q$8)</f>
        <v>174</v>
      </c>
      <c r="R12" s="15">
        <f ca="1">OFFSET(LX_RPT_ETA9002C_BYWIB!$B$1,Control!$B$1,17*($A12-1)+R$8)</f>
        <v>453</v>
      </c>
      <c r="S12" s="15">
        <f ca="1">OFFSET(LX_RPT_ETA9002C_BYWIB!$B$1,Control!$B$1,17*($A12-1)+S$8)</f>
        <v>1041</v>
      </c>
    </row>
    <row r="13" spans="1:19" x14ac:dyDescent="0.25">
      <c r="A13" s="13" t="s">
        <v>578</v>
      </c>
      <c r="B13" s="14" t="s">
        <v>667</v>
      </c>
      <c r="C13" s="15">
        <f ca="1">OFFSET(LX_RPT_ETA9002C_BYWIB!$B$1,Control!$B$1,17*($A13-1)+C$8)</f>
        <v>5087</v>
      </c>
      <c r="D13" s="15">
        <f ca="1">OFFSET(LX_RPT_ETA9002C_BYWIB!$B$1,Control!$B$1,17*($A13-1)+D$8)</f>
        <v>1410</v>
      </c>
      <c r="E13" s="15">
        <f ca="1">OFFSET(LX_RPT_ETA9002C_BYWIB!$B$1,Control!$B$1,17*($A13-1)+E$8)</f>
        <v>866</v>
      </c>
      <c r="F13" s="15">
        <f ca="1">OFFSET(LX_RPT_ETA9002C_BYWIB!$B$1,Control!$B$1,17*($A13-1)+F$8)</f>
        <v>4110</v>
      </c>
      <c r="G13" s="15">
        <f ca="1">OFFSET(LX_RPT_ETA9002C_BYWIB!$B$1,Control!$B$1,17*($A13-1)+G$8)</f>
        <v>27</v>
      </c>
      <c r="H13" s="15">
        <f ca="1">OFFSET(LX_RPT_ETA9002C_BYWIB!$B$1,Control!$B$1,17*($A13-1)+H$8)</f>
        <v>60</v>
      </c>
      <c r="I13" s="15">
        <f ca="1">OFFSET(LX_RPT_ETA9002C_BYWIB!$B$1,Control!$B$1,17*($A13-1)+I$8)</f>
        <v>1292</v>
      </c>
      <c r="J13" s="15">
        <f ca="1">OFFSET(LX_RPT_ETA9002C_BYWIB!$B$1,Control!$B$1,17*($A13-1)+J$8)</f>
        <v>26</v>
      </c>
      <c r="K13" s="15">
        <f ca="1">OFFSET(LX_RPT_ETA9002C_BYWIB!$B$1,Control!$B$1,17*($A13-1)+K$8)</f>
        <v>3235</v>
      </c>
      <c r="L13" s="15">
        <f ca="1">OFFSET(LX_RPT_ETA9002C_BYWIB!$B$1,Control!$B$1,17*($A13-1)+L$8)</f>
        <v>31</v>
      </c>
      <c r="M13" s="15">
        <f ca="1">OFFSET(LX_RPT_ETA9002C_BYWIB!$B$1,Control!$B$1,17*($A13-1)+M$8)</f>
        <v>86</v>
      </c>
      <c r="N13" s="15">
        <f ca="1">OFFSET(LX_RPT_ETA9002C_BYWIB!$B$1,Control!$B$1,17*($A13-1)+N$8)</f>
        <v>1267</v>
      </c>
      <c r="O13" s="15">
        <f ca="1">OFFSET(LX_RPT_ETA9002C_BYWIB!$B$1,Control!$B$1,17*($A13-1)+O$8)</f>
        <v>1972</v>
      </c>
      <c r="P13" s="15">
        <f ca="1">OFFSET(LX_RPT_ETA9002C_BYWIB!$B$1,Control!$B$1,17*($A13-1)+P$8)</f>
        <v>1825</v>
      </c>
      <c r="Q13" s="15">
        <f ca="1">OFFSET(LX_RPT_ETA9002C_BYWIB!$B$1,Control!$B$1,17*($A13-1)+Q$8)</f>
        <v>128</v>
      </c>
      <c r="R13" s="15">
        <f ca="1">OFFSET(LX_RPT_ETA9002C_BYWIB!$B$1,Control!$B$1,17*($A13-1)+R$8)</f>
        <v>530</v>
      </c>
      <c r="S13" s="15">
        <f ca="1">OFFSET(LX_RPT_ETA9002C_BYWIB!$B$1,Control!$B$1,17*($A13-1)+S$8)</f>
        <v>875</v>
      </c>
    </row>
    <row r="14" spans="1:19" x14ac:dyDescent="0.25">
      <c r="A14" s="13" t="s">
        <v>579</v>
      </c>
      <c r="B14" s="14" t="s">
        <v>668</v>
      </c>
      <c r="C14" s="15">
        <f ca="1">OFFSET(LX_RPT_ETA9002C_BYWIB!$B$1,Control!$B$1,17*($A14-1)+C$8)</f>
        <v>58990</v>
      </c>
      <c r="D14" s="15">
        <f ca="1">OFFSET(LX_RPT_ETA9002C_BYWIB!$B$1,Control!$B$1,17*($A14-1)+D$8)</f>
        <v>13482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5">
        <f ca="1">OFFSET(LX_RPT_ETA9002C_BYWIB!$B$1,Control!$B$1,17*($A14-1)+Q$8)</f>
        <v>1844</v>
      </c>
      <c r="R14" s="15">
        <f ca="1">OFFSET(LX_RPT_ETA9002C_BYWIB!$B$1,Control!$B$1,17*($A14-1)+R$8)</f>
        <v>2598</v>
      </c>
      <c r="S14" s="15">
        <f ca="1">OFFSET(LX_RPT_ETA9002C_BYWIB!$B$1,Control!$B$1,17*($A14-1)+S$8)</f>
        <v>6800</v>
      </c>
    </row>
    <row r="15" spans="1:19" x14ac:dyDescent="0.25">
      <c r="A15" s="13" t="s">
        <v>580</v>
      </c>
      <c r="B15" s="14" t="s">
        <v>669</v>
      </c>
      <c r="C15" s="19">
        <f ca="1">OFFSET(LX_RPT_ETA9002C_BYWIB!$B$1,Control!$B$1,17*($A15-1)+C$8)</f>
        <v>54</v>
      </c>
      <c r="D15" s="19">
        <f ca="1">OFFSET(LX_RPT_ETA9002C_BYWIB!$B$1,Control!$B$1,17*($A15-1)+D$8)</f>
        <v>56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9">
        <f ca="1">OFFSET(LX_RPT_ETA9002C_BYWIB!$B$1,Control!$B$1,17*($A15-1)+Q$8)</f>
        <v>34</v>
      </c>
      <c r="R15" s="19">
        <f ca="1">OFFSET(LX_RPT_ETA9002C_BYWIB!$B$1,Control!$B$1,17*($A15-1)+R$8)</f>
        <v>74</v>
      </c>
      <c r="S15" s="19">
        <f ca="1">OFFSET(LX_RPT_ETA9002C_BYWIB!$B$1,Control!$B$1,17*($A15-1)+S$8)</f>
        <v>57</v>
      </c>
    </row>
    <row r="16" spans="1:19" x14ac:dyDescent="0.25">
      <c r="A16" s="13" t="s">
        <v>581</v>
      </c>
      <c r="B16" s="14" t="s">
        <v>670</v>
      </c>
      <c r="C16" s="15">
        <f ca="1">OFFSET(LX_RPT_ETA9002C_BYWIB!$B$1,Control!$B$1,17*($A16-1)+C$8)</f>
        <v>25937</v>
      </c>
      <c r="D16" s="15">
        <f ca="1">OFFSET(LX_RPT_ETA9002C_BYWIB!$B$1,Control!$B$1,17*($A16-1)+D$8)</f>
        <v>5606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5">
        <f ca="1">OFFSET(LX_RPT_ETA9002C_BYWIB!$B$1,Control!$B$1,17*($A16-1)+R$8)</f>
        <v>917</v>
      </c>
      <c r="S16" s="16"/>
    </row>
    <row r="17" spans="1:19" x14ac:dyDescent="0.25">
      <c r="A17" s="13" t="s">
        <v>582</v>
      </c>
      <c r="B17" s="14" t="s">
        <v>671</v>
      </c>
      <c r="C17" s="15">
        <f ca="1">OFFSET(LX_RPT_ETA9002C_BYWIB!$B$1,Control!$B$1,17*($A17-1)+C$8)</f>
        <v>31992</v>
      </c>
      <c r="D17" s="15">
        <f ca="1">OFFSET(LX_RPT_ETA9002C_BYWIB!$B$1,Control!$B$1,17*($A17-1)+D$8)</f>
        <v>6885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5">
        <f ca="1">OFFSET(LX_RPT_ETA9002C_BYWIB!$B$1,Control!$B$1,17*($A17-1)+R$8)</f>
        <v>1313</v>
      </c>
      <c r="S17" s="16"/>
    </row>
    <row r="18" spans="1:19" x14ac:dyDescent="0.25">
      <c r="A18" s="13" t="s">
        <v>583</v>
      </c>
      <c r="B18" s="14" t="s">
        <v>672</v>
      </c>
      <c r="C18" s="19">
        <f ca="1">OFFSET(LX_RPT_ETA9002C_BYWIB!$B$1,Control!$B$1,17*($A18-1)+C$8)</f>
        <v>81</v>
      </c>
      <c r="D18" s="19">
        <f ca="1">OFFSET(LX_RPT_ETA9002C_BYWIB!$B$1,Control!$B$1,17*($A18-1)+D$8)</f>
        <v>81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9">
        <f ca="1">OFFSET(LX_RPT_ETA9002C_BYWIB!$B$1,Control!$B$1,17*($A18-1)+R$8)</f>
        <v>70</v>
      </c>
      <c r="S18" s="16"/>
    </row>
    <row r="19" spans="1:19" x14ac:dyDescent="0.25">
      <c r="A19" s="13" t="s">
        <v>584</v>
      </c>
      <c r="B19" s="14" t="s">
        <v>673</v>
      </c>
      <c r="C19" s="15">
        <f ca="1">OFFSET(LX_RPT_ETA9002C_BYWIB!$B$1,Control!$B$1,17*($A19-1)+C$8)</f>
        <v>349232705</v>
      </c>
      <c r="D19" s="15">
        <f ca="1">OFFSET(LX_RPT_ETA9002C_BYWIB!$B$1,Control!$B$1,17*($A19-1)+D$8)</f>
        <v>76515818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x14ac:dyDescent="0.25">
      <c r="A20" s="13" t="s">
        <v>585</v>
      </c>
      <c r="B20" s="14" t="s">
        <v>674</v>
      </c>
      <c r="C20" s="15">
        <f ca="1">OFFSET(LX_RPT_ETA9002C_BYWIB!$B$1,Control!$B$1,17*($A20-1)+C$8)</f>
        <v>25937</v>
      </c>
      <c r="D20" s="15">
        <f ca="1">OFFSET(LX_RPT_ETA9002C_BYWIB!$B$1,Control!$B$1,17*($A20-1)+D$8)</f>
        <v>5606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x14ac:dyDescent="0.25">
      <c r="A21" s="13" t="s">
        <v>586</v>
      </c>
      <c r="B21" s="14" t="s">
        <v>675</v>
      </c>
      <c r="C21" s="19">
        <f ca="1">OFFSET(LX_RPT_ETA9002C_BYWIB!$B$1,Control!$B$1,17*($A21-1)+C$8)</f>
        <v>13465</v>
      </c>
      <c r="D21" s="19">
        <f ca="1">OFFSET(LX_RPT_ETA9002C_BYWIB!$B$1,Control!$B$1,17*($A21-1)+D$8)</f>
        <v>13649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x14ac:dyDescent="0.25">
      <c r="A22" s="13" t="s">
        <v>587</v>
      </c>
      <c r="B22" s="14" t="s">
        <v>676</v>
      </c>
      <c r="C22" s="15">
        <f ca="1">OFFSET(LX_RPT_ETA9002C_BYWIB!$B$1,Control!$B$1,17*($A22-1)+C$8)</f>
        <v>4366</v>
      </c>
      <c r="D22" s="15">
        <f ca="1">OFFSET(LX_RPT_ETA9002C_BYWIB!$B$1,Control!$B$1,17*($A22-1)+D$8)</f>
        <v>4436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25">
      <c r="A23" s="13" t="s">
        <v>588</v>
      </c>
      <c r="B23" s="14" t="s">
        <v>677</v>
      </c>
      <c r="C23" s="15">
        <f ca="1">OFFSET(LX_RPT_ETA9002C_BYWIB!$B$1,Control!$B$1,17*($A23-1)+C$8)</f>
        <v>4858</v>
      </c>
      <c r="D23" s="15">
        <f ca="1">OFFSET(LX_RPT_ETA9002C_BYWIB!$B$1,Control!$B$1,17*($A23-1)+D$8)</f>
        <v>5093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5">
      <c r="A24" s="13" t="s">
        <v>589</v>
      </c>
      <c r="B24" s="14" t="s">
        <v>678</v>
      </c>
      <c r="C24" s="15">
        <f ca="1">OFFSET(LX_RPT_ETA9002C_BYWIB!$B$1,Control!$B$1,17*($A24-1)+C$8)</f>
        <v>53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5">
      <c r="A25" s="13" t="s">
        <v>590</v>
      </c>
      <c r="B25" s="14" t="s">
        <v>679</v>
      </c>
      <c r="C25" s="19">
        <f ca="1">OFFSET(LX_RPT_ETA9002C_BYWIB!$B$1,Control!$B$1,17*($A25-1)+C$8)</f>
        <v>82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5">
      <c r="A26" s="13" t="s">
        <v>591</v>
      </c>
      <c r="B26" s="14" t="s">
        <v>680</v>
      </c>
      <c r="C26" s="15">
        <f ca="1">OFFSET(LX_RPT_ETA9002C_BYWIB!$B$1,Control!$B$1,17*($A26-1)+C$8)</f>
        <v>13155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</sheetData>
  <mergeCells count="5">
    <mergeCell ref="A4:B5"/>
    <mergeCell ref="A6:B8"/>
    <mergeCell ref="E6:F6"/>
    <mergeCell ref="G6:L6"/>
    <mergeCell ref="M6:P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pinner 1">
              <controlPr defaultSize="0" autoPict="0">
                <anchor moveWithCells="1" sizeWithCells="1">
                  <from>
                    <xdr:col>5</xdr:col>
                    <xdr:colOff>9525</xdr:colOff>
                    <xdr:row>0</xdr:row>
                    <xdr:rowOff>0</xdr:rowOff>
                  </from>
                  <to>
                    <xdr:col>5</xdr:col>
                    <xdr:colOff>323850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M29"/>
  <sheetViews>
    <sheetView workbookViewId="0">
      <selection activeCell="A6" sqref="A6:B8"/>
    </sheetView>
  </sheetViews>
  <sheetFormatPr defaultRowHeight="15" x14ac:dyDescent="0.25"/>
  <cols>
    <col min="2" max="2" width="39.28515625" bestFit="1" customWidth="1"/>
  </cols>
  <sheetData>
    <row r="1" spans="1:13" ht="53.25" customHeight="1" x14ac:dyDescent="0.25">
      <c r="A1" s="7" t="s">
        <v>681</v>
      </c>
      <c r="B1" s="8"/>
      <c r="C1" s="8"/>
      <c r="D1" s="23" t="s">
        <v>612</v>
      </c>
      <c r="E1" s="23">
        <f>Control!$B$1</f>
        <v>21</v>
      </c>
      <c r="F1" s="8"/>
      <c r="G1" s="8"/>
      <c r="H1" s="8"/>
      <c r="I1" s="8"/>
      <c r="J1" s="7" t="s">
        <v>543</v>
      </c>
      <c r="K1" s="8"/>
      <c r="L1" s="8"/>
      <c r="M1" s="8"/>
    </row>
    <row r="2" spans="1:13" x14ac:dyDescent="0.25">
      <c r="A2" s="9" t="s">
        <v>682</v>
      </c>
      <c r="B2" s="8"/>
      <c r="C2" s="8"/>
      <c r="D2" s="8"/>
      <c r="E2" s="8"/>
      <c r="F2" s="8"/>
      <c r="G2" s="8"/>
      <c r="H2" s="8"/>
      <c r="I2" s="8"/>
      <c r="J2" s="9" t="s">
        <v>545</v>
      </c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26" t="s">
        <v>546</v>
      </c>
      <c r="B4" s="25"/>
      <c r="C4" s="8"/>
      <c r="D4" s="8"/>
      <c r="E4" s="8"/>
      <c r="F4" s="8"/>
      <c r="G4" s="8"/>
      <c r="H4" s="8"/>
      <c r="I4" s="8"/>
      <c r="J4" s="8"/>
      <c r="K4" s="8"/>
      <c r="L4" s="10" t="s">
        <v>547</v>
      </c>
      <c r="M4" s="8"/>
    </row>
    <row r="5" spans="1:13" x14ac:dyDescent="0.25">
      <c r="A5" s="25"/>
      <c r="B5" s="25"/>
      <c r="C5" s="8"/>
      <c r="D5" s="8"/>
      <c r="E5" s="8"/>
      <c r="F5" s="8"/>
      <c r="G5" s="8"/>
      <c r="H5" s="8"/>
      <c r="I5" s="8"/>
      <c r="J5" s="8"/>
      <c r="K5" s="8"/>
      <c r="L5" s="10" t="s">
        <v>548</v>
      </c>
      <c r="M5" s="8"/>
    </row>
    <row r="6" spans="1:13" ht="49.5" customHeight="1" x14ac:dyDescent="0.25">
      <c r="A6" s="27" t="s">
        <v>683</v>
      </c>
      <c r="B6" s="25"/>
      <c r="C6" s="24" t="s">
        <v>684</v>
      </c>
      <c r="D6" s="25"/>
      <c r="E6" s="25"/>
      <c r="F6" s="25"/>
      <c r="G6" s="24" t="s">
        <v>616</v>
      </c>
      <c r="H6" s="24" t="s">
        <v>617</v>
      </c>
      <c r="I6" s="24" t="s">
        <v>618</v>
      </c>
      <c r="J6" s="24" t="s">
        <v>619</v>
      </c>
      <c r="K6" s="24" t="s">
        <v>620</v>
      </c>
      <c r="L6" s="24" t="s">
        <v>685</v>
      </c>
      <c r="M6" s="24" t="s">
        <v>622</v>
      </c>
    </row>
    <row r="7" spans="1:13" x14ac:dyDescent="0.25">
      <c r="A7" s="25"/>
      <c r="B7" s="25"/>
      <c r="C7" s="13" t="s">
        <v>623</v>
      </c>
      <c r="D7" s="13" t="s">
        <v>624</v>
      </c>
      <c r="E7" s="13" t="s">
        <v>625</v>
      </c>
      <c r="F7" s="13" t="s">
        <v>561</v>
      </c>
      <c r="G7" s="25"/>
      <c r="H7" s="25"/>
      <c r="I7" s="25"/>
      <c r="J7" s="25"/>
      <c r="K7" s="25"/>
      <c r="L7" s="25"/>
      <c r="M7" s="25"/>
    </row>
    <row r="8" spans="1:13" x14ac:dyDescent="0.25">
      <c r="A8" s="25"/>
      <c r="B8" s="25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</row>
    <row r="9" spans="1:13" x14ac:dyDescent="0.25">
      <c r="A9" s="13" t="s">
        <v>574</v>
      </c>
      <c r="B9" s="14" t="s">
        <v>663</v>
      </c>
      <c r="C9" s="15">
        <f ca="1">OFFSET(LX_RPT_ETA9002D_BYWIB!$B$1,Control!$B$1,11*($A9-1)+C$8)</f>
        <v>474</v>
      </c>
      <c r="D9" s="15">
        <f ca="1">OFFSET(LX_RPT_ETA9002D_BYWIB!$B$1,Control!$B$1,11*($A9-1)+D$8)</f>
        <v>331</v>
      </c>
      <c r="E9" s="15">
        <f ca="1">OFFSET(LX_RPT_ETA9002D_BYWIB!$B$1,Control!$B$1,11*($A9-1)+E$8)</f>
        <v>345</v>
      </c>
      <c r="F9" s="15">
        <f ca="1">OFFSET(LX_RPT_ETA9002D_BYWIB!$B$1,Control!$B$1,11*($A9-1)+F$8)</f>
        <v>1150</v>
      </c>
      <c r="G9" s="15">
        <f ca="1">OFFSET(LX_RPT_ETA9002D_BYWIB!$B$1,Control!$B$1,11*($A9-1)+G$8)</f>
        <v>32</v>
      </c>
      <c r="H9" s="15">
        <f ca="1">OFFSET(LX_RPT_ETA9002D_BYWIB!$B$1,Control!$B$1,11*($A9-1)+H$8)</f>
        <v>441</v>
      </c>
      <c r="I9" s="15">
        <f ca="1">OFFSET(LX_RPT_ETA9002D_BYWIB!$B$1,Control!$B$1,11*($A9-1)+I$8)</f>
        <v>156</v>
      </c>
      <c r="J9" s="15">
        <f ca="1">OFFSET(LX_RPT_ETA9002D_BYWIB!$B$1,Control!$B$1,11*($A9-1)+J$8)</f>
        <v>51</v>
      </c>
      <c r="K9" s="15">
        <f ca="1">OFFSET(LX_RPT_ETA9002D_BYWIB!$B$1,Control!$B$1,11*($A9-1)+K$8)</f>
        <v>176</v>
      </c>
      <c r="L9" s="15">
        <f ca="1">OFFSET(LX_RPT_ETA9002D_BYWIB!$B$1,Control!$B$1,11*($A9-1)+L$8)</f>
        <v>305</v>
      </c>
      <c r="M9" s="15">
        <f ca="1">OFFSET(LX_RPT_ETA9002D_BYWIB!$B$1,Control!$B$1,11*($A9-1)+M$8)</f>
        <v>5</v>
      </c>
    </row>
    <row r="10" spans="1:13" x14ac:dyDescent="0.25">
      <c r="A10" s="13" t="s">
        <v>575</v>
      </c>
      <c r="B10" s="14" t="s">
        <v>665</v>
      </c>
      <c r="C10" s="16"/>
      <c r="D10" s="16"/>
      <c r="E10" s="16"/>
      <c r="F10" s="16"/>
      <c r="G10" s="15">
        <f ca="1">OFFSET(LX_RPT_ETA9002D_BYWIB!$B$1,Control!$B$1,11*($A10-1)+G$8)</f>
        <v>29</v>
      </c>
      <c r="H10" s="15">
        <f ca="1">OFFSET(LX_RPT_ETA9002D_BYWIB!$B$1,Control!$B$1,11*($A10-1)+H$8)</f>
        <v>229</v>
      </c>
      <c r="I10" s="15">
        <f ca="1">OFFSET(LX_RPT_ETA9002D_BYWIB!$B$1,Control!$B$1,11*($A10-1)+I$8)</f>
        <v>86</v>
      </c>
      <c r="J10" s="15">
        <f ca="1">OFFSET(LX_RPT_ETA9002D_BYWIB!$B$1,Control!$B$1,11*($A10-1)+J$8)</f>
        <v>33</v>
      </c>
      <c r="K10" s="15">
        <f ca="1">OFFSET(LX_RPT_ETA9002D_BYWIB!$B$1,Control!$B$1,11*($A10-1)+K$8)</f>
        <v>160</v>
      </c>
      <c r="L10" s="15">
        <f ca="1">OFFSET(LX_RPT_ETA9002D_BYWIB!$B$1,Control!$B$1,11*($A10-1)+L$8)</f>
        <v>275</v>
      </c>
      <c r="M10" s="15">
        <f ca="1">OFFSET(LX_RPT_ETA9002D_BYWIB!$B$1,Control!$B$1,11*($A10-1)+M$8)</f>
        <v>4</v>
      </c>
    </row>
    <row r="11" spans="1:13" x14ac:dyDescent="0.25">
      <c r="A11" s="13" t="s">
        <v>576</v>
      </c>
      <c r="B11" s="14" t="s">
        <v>666</v>
      </c>
      <c r="C11" s="16"/>
      <c r="D11" s="16"/>
      <c r="E11" s="16"/>
      <c r="F11" s="16"/>
      <c r="G11" s="15">
        <f ca="1">OFFSET(LX_RPT_ETA9002D_BYWIB!$B$1,Control!$B$1,11*($A11-1)+G$8)</f>
        <v>3</v>
      </c>
      <c r="H11" s="15">
        <f ca="1">OFFSET(LX_RPT_ETA9002D_BYWIB!$B$1,Control!$B$1,11*($A11-1)+H$8)</f>
        <v>90</v>
      </c>
      <c r="I11" s="15">
        <f ca="1">OFFSET(LX_RPT_ETA9002D_BYWIB!$B$1,Control!$B$1,11*($A11-1)+I$8)</f>
        <v>42</v>
      </c>
      <c r="J11" s="15">
        <f ca="1">OFFSET(LX_RPT_ETA9002D_BYWIB!$B$1,Control!$B$1,11*($A11-1)+J$8)</f>
        <v>12</v>
      </c>
      <c r="K11" s="15">
        <f ca="1">OFFSET(LX_RPT_ETA9002D_BYWIB!$B$1,Control!$B$1,11*($A11-1)+K$8)</f>
        <v>13</v>
      </c>
      <c r="L11" s="15">
        <f ca="1">OFFSET(LX_RPT_ETA9002D_BYWIB!$B$1,Control!$B$1,11*($A11-1)+L$8)</f>
        <v>26</v>
      </c>
      <c r="M11" s="15">
        <f ca="1">OFFSET(LX_RPT_ETA9002D_BYWIB!$B$1,Control!$B$1,11*($A11-1)+M$8)</f>
        <v>1</v>
      </c>
    </row>
    <row r="12" spans="1:13" x14ac:dyDescent="0.25">
      <c r="A12" s="13" t="s">
        <v>577</v>
      </c>
      <c r="B12" s="14" t="s">
        <v>667</v>
      </c>
      <c r="C12" s="16"/>
      <c r="D12" s="16"/>
      <c r="E12" s="16"/>
      <c r="F12" s="16"/>
      <c r="G12" s="15">
        <f ca="1">OFFSET(LX_RPT_ETA9002D_BYWIB!$B$1,Control!$B$1,11*($A12-1)+G$8)</f>
        <v>0</v>
      </c>
      <c r="H12" s="15">
        <f ca="1">OFFSET(LX_RPT_ETA9002D_BYWIB!$B$1,Control!$B$1,11*($A12-1)+H$8)</f>
        <v>122</v>
      </c>
      <c r="I12" s="15">
        <f ca="1">OFFSET(LX_RPT_ETA9002D_BYWIB!$B$1,Control!$B$1,11*($A12-1)+I$8)</f>
        <v>28</v>
      </c>
      <c r="J12" s="15">
        <f ca="1">OFFSET(LX_RPT_ETA9002D_BYWIB!$B$1,Control!$B$1,11*($A12-1)+J$8)</f>
        <v>6</v>
      </c>
      <c r="K12" s="15">
        <f ca="1">OFFSET(LX_RPT_ETA9002D_BYWIB!$B$1,Control!$B$1,11*($A12-1)+K$8)</f>
        <v>3</v>
      </c>
      <c r="L12" s="15">
        <f ca="1">OFFSET(LX_RPT_ETA9002D_BYWIB!$B$1,Control!$B$1,11*($A12-1)+L$8)</f>
        <v>4</v>
      </c>
      <c r="M12" s="15">
        <f ca="1">OFFSET(LX_RPT_ETA9002D_BYWIB!$B$1,Control!$B$1,11*($A12-1)+M$8)</f>
        <v>0</v>
      </c>
    </row>
    <row r="13" spans="1:13" x14ac:dyDescent="0.25">
      <c r="A13" s="13" t="s">
        <v>578</v>
      </c>
      <c r="B13" s="14" t="s">
        <v>668</v>
      </c>
      <c r="C13" s="15">
        <f ca="1">OFFSET(LX_RPT_ETA9002D_BYWIB!$B$1,Control!$B$1,11*($A13-1)+C$8)</f>
        <v>853</v>
      </c>
      <c r="D13" s="15">
        <f ca="1">OFFSET(LX_RPT_ETA9002D_BYWIB!$B$1,Control!$B$1,11*($A13-1)+D$8)</f>
        <v>588</v>
      </c>
      <c r="E13" s="15">
        <f ca="1">OFFSET(LX_RPT_ETA9002D_BYWIB!$B$1,Control!$B$1,11*($A13-1)+E$8)</f>
        <v>902</v>
      </c>
      <c r="F13" s="15">
        <f ca="1">OFFSET(LX_RPT_ETA9002D_BYWIB!$B$1,Control!$B$1,11*($A13-1)+F$8)</f>
        <v>2343</v>
      </c>
      <c r="G13" s="15">
        <f ca="1">OFFSET(LX_RPT_ETA9002D_BYWIB!$B$1,Control!$B$1,11*($A13-1)+G$8)</f>
        <v>62</v>
      </c>
      <c r="H13" s="15">
        <f ca="1">OFFSET(LX_RPT_ETA9002D_BYWIB!$B$1,Control!$B$1,11*($A13-1)+H$8)</f>
        <v>955</v>
      </c>
      <c r="I13" s="15">
        <f ca="1">OFFSET(LX_RPT_ETA9002D_BYWIB!$B$1,Control!$B$1,11*($A13-1)+I$8)</f>
        <v>380</v>
      </c>
      <c r="J13" s="15">
        <f ca="1">OFFSET(LX_RPT_ETA9002D_BYWIB!$B$1,Control!$B$1,11*($A13-1)+J$8)</f>
        <v>118</v>
      </c>
      <c r="K13" s="15">
        <f ca="1">OFFSET(LX_RPT_ETA9002D_BYWIB!$B$1,Control!$B$1,11*($A13-1)+K$8)</f>
        <v>355</v>
      </c>
      <c r="L13" s="15">
        <f ca="1">OFFSET(LX_RPT_ETA9002D_BYWIB!$B$1,Control!$B$1,11*($A13-1)+L$8)</f>
        <v>567</v>
      </c>
      <c r="M13" s="15">
        <f ca="1">OFFSET(LX_RPT_ETA9002D_BYWIB!$B$1,Control!$B$1,11*($A13-1)+M$8)</f>
        <v>8</v>
      </c>
    </row>
    <row r="14" spans="1:13" x14ac:dyDescent="0.25">
      <c r="A14" s="13" t="s">
        <v>579</v>
      </c>
      <c r="B14" s="14" t="s">
        <v>669</v>
      </c>
      <c r="C14" s="19">
        <f ca="1">OFFSET(LX_RPT_ETA9002D_BYWIB!$B$1,Control!$B$1,11*($A14-1)+C$8)</f>
        <v>56</v>
      </c>
      <c r="D14" s="19">
        <f ca="1">OFFSET(LX_RPT_ETA9002D_BYWIB!$B$1,Control!$B$1,11*($A14-1)+D$8)</f>
        <v>56</v>
      </c>
      <c r="E14" s="19">
        <f ca="1">OFFSET(LX_RPT_ETA9002D_BYWIB!$B$1,Control!$B$1,11*($A14-1)+E$8)</f>
        <v>38</v>
      </c>
      <c r="F14" s="19">
        <f ca="1">OFFSET(LX_RPT_ETA9002D_BYWIB!$B$1,Control!$B$1,11*($A14-1)+F$8)</f>
        <v>49</v>
      </c>
      <c r="G14" s="19">
        <f ca="1">OFFSET(LX_RPT_ETA9002D_BYWIB!$B$1,Control!$B$1,11*($A14-1)+G$8)</f>
        <v>52</v>
      </c>
      <c r="H14" s="19">
        <f ca="1">OFFSET(LX_RPT_ETA9002D_BYWIB!$B$1,Control!$B$1,11*($A14-1)+H$8)</f>
        <v>46</v>
      </c>
      <c r="I14" s="19">
        <f ca="1">OFFSET(LX_RPT_ETA9002D_BYWIB!$B$1,Control!$B$1,11*($A14-1)+I$8)</f>
        <v>41</v>
      </c>
      <c r="J14" s="19">
        <f ca="1">OFFSET(LX_RPT_ETA9002D_BYWIB!$B$1,Control!$B$1,11*($A14-1)+J$8)</f>
        <v>43</v>
      </c>
      <c r="K14" s="19">
        <f ca="1">OFFSET(LX_RPT_ETA9002D_BYWIB!$B$1,Control!$B$1,11*($A14-1)+K$8)</f>
        <v>50</v>
      </c>
      <c r="L14" s="19">
        <f ca="1">OFFSET(LX_RPT_ETA9002D_BYWIB!$B$1,Control!$B$1,11*($A14-1)+L$8)</f>
        <v>54</v>
      </c>
      <c r="M14" s="19">
        <f ca="1">OFFSET(LX_RPT_ETA9002D_BYWIB!$B$1,Control!$B$1,11*($A14-1)+M$8)</f>
        <v>63</v>
      </c>
    </row>
    <row r="15" spans="1:13" x14ac:dyDescent="0.25">
      <c r="A15" s="13" t="s">
        <v>580</v>
      </c>
      <c r="B15" s="14" t="s">
        <v>686</v>
      </c>
      <c r="C15" s="15">
        <f ca="1">OFFSET(LX_RPT_ETA9002D_BYWIB!$B$1,Control!$B$1,11*($A15-1)+C$8)</f>
        <v>420</v>
      </c>
      <c r="D15" s="15">
        <f ca="1">OFFSET(LX_RPT_ETA9002D_BYWIB!$B$1,Control!$B$1,11*($A15-1)+D$8)</f>
        <v>314</v>
      </c>
      <c r="E15" s="15">
        <f ca="1">OFFSET(LX_RPT_ETA9002D_BYWIB!$B$1,Control!$B$1,11*($A15-1)+E$8)</f>
        <v>278</v>
      </c>
      <c r="F15" s="15">
        <f ca="1">OFFSET(LX_RPT_ETA9002D_BYWIB!$B$1,Control!$B$1,11*($A15-1)+F$8)</f>
        <v>1012</v>
      </c>
      <c r="G15" s="15">
        <f ca="1">OFFSET(LX_RPT_ETA9002D_BYWIB!$B$1,Control!$B$1,11*($A15-1)+G$8)</f>
        <v>19</v>
      </c>
      <c r="H15" s="15">
        <f ca="1">OFFSET(LX_RPT_ETA9002D_BYWIB!$B$1,Control!$B$1,11*($A15-1)+H$8)</f>
        <v>373</v>
      </c>
      <c r="I15" s="15">
        <f ca="1">OFFSET(LX_RPT_ETA9002D_BYWIB!$B$1,Control!$B$1,11*($A15-1)+I$8)</f>
        <v>150</v>
      </c>
      <c r="J15" s="15">
        <f ca="1">OFFSET(LX_RPT_ETA9002D_BYWIB!$B$1,Control!$B$1,11*($A15-1)+J$8)</f>
        <v>51</v>
      </c>
      <c r="K15" s="15">
        <f ca="1">OFFSET(LX_RPT_ETA9002D_BYWIB!$B$1,Control!$B$1,11*($A15-1)+K$8)</f>
        <v>120</v>
      </c>
      <c r="L15" s="15">
        <f ca="1">OFFSET(LX_RPT_ETA9002D_BYWIB!$B$1,Control!$B$1,11*($A15-1)+L$8)</f>
        <v>271</v>
      </c>
      <c r="M15" s="15">
        <f ca="1">OFFSET(LX_RPT_ETA9002D_BYWIB!$B$1,Control!$B$1,11*($A15-1)+M$8)</f>
        <v>0</v>
      </c>
    </row>
    <row r="16" spans="1:13" x14ac:dyDescent="0.25">
      <c r="A16" s="13" t="s">
        <v>581</v>
      </c>
      <c r="B16" s="14" t="s">
        <v>687</v>
      </c>
      <c r="C16" s="15">
        <f ca="1">OFFSET(LX_RPT_ETA9002D_BYWIB!$B$1,Control!$B$1,11*($A16-1)+C$8)</f>
        <v>525</v>
      </c>
      <c r="D16" s="15">
        <f ca="1">OFFSET(LX_RPT_ETA9002D_BYWIB!$B$1,Control!$B$1,11*($A16-1)+D$8)</f>
        <v>362</v>
      </c>
      <c r="E16" s="15">
        <f ca="1">OFFSET(LX_RPT_ETA9002D_BYWIB!$B$1,Control!$B$1,11*($A16-1)+E$8)</f>
        <v>353</v>
      </c>
      <c r="F16" s="15">
        <f ca="1">OFFSET(LX_RPT_ETA9002D_BYWIB!$B$1,Control!$B$1,11*($A16-1)+F$8)</f>
        <v>1240</v>
      </c>
      <c r="G16" s="15">
        <f ca="1">OFFSET(LX_RPT_ETA9002D_BYWIB!$B$1,Control!$B$1,11*($A16-1)+G$8)</f>
        <v>23</v>
      </c>
      <c r="H16" s="15">
        <f ca="1">OFFSET(LX_RPT_ETA9002D_BYWIB!$B$1,Control!$B$1,11*($A16-1)+H$8)</f>
        <v>470</v>
      </c>
      <c r="I16" s="15">
        <f ca="1">OFFSET(LX_RPT_ETA9002D_BYWIB!$B$1,Control!$B$1,11*($A16-1)+I$8)</f>
        <v>189</v>
      </c>
      <c r="J16" s="15">
        <f ca="1">OFFSET(LX_RPT_ETA9002D_BYWIB!$B$1,Control!$B$1,11*($A16-1)+J$8)</f>
        <v>58</v>
      </c>
      <c r="K16" s="15">
        <f ca="1">OFFSET(LX_RPT_ETA9002D_BYWIB!$B$1,Control!$B$1,11*($A16-1)+K$8)</f>
        <v>148</v>
      </c>
      <c r="L16" s="15">
        <f ca="1">OFFSET(LX_RPT_ETA9002D_BYWIB!$B$1,Control!$B$1,11*($A16-1)+L$8)</f>
        <v>337</v>
      </c>
      <c r="M16" s="15">
        <f ca="1">OFFSET(LX_RPT_ETA9002D_BYWIB!$B$1,Control!$B$1,11*($A16-1)+M$8)</f>
        <v>1</v>
      </c>
    </row>
    <row r="17" spans="1:13" x14ac:dyDescent="0.25">
      <c r="A17" s="13" t="s">
        <v>582</v>
      </c>
      <c r="B17" s="14" t="s">
        <v>688</v>
      </c>
      <c r="C17" s="19">
        <f ca="1">OFFSET(LX_RPT_ETA9002D_BYWIB!$B$1,Control!$B$1,11*($A17-1)+C$8)</f>
        <v>80</v>
      </c>
      <c r="D17" s="19">
        <f ca="1">OFFSET(LX_RPT_ETA9002D_BYWIB!$B$1,Control!$B$1,11*($A17-1)+D$8)</f>
        <v>87</v>
      </c>
      <c r="E17" s="19">
        <f ca="1">OFFSET(LX_RPT_ETA9002D_BYWIB!$B$1,Control!$B$1,11*($A17-1)+E$8)</f>
        <v>79</v>
      </c>
      <c r="F17" s="19">
        <f ca="1">OFFSET(LX_RPT_ETA9002D_BYWIB!$B$1,Control!$B$1,11*($A17-1)+F$8)</f>
        <v>82</v>
      </c>
      <c r="G17" s="19">
        <f ca="1">OFFSET(LX_RPT_ETA9002D_BYWIB!$B$1,Control!$B$1,11*($A17-1)+G$8)</f>
        <v>83</v>
      </c>
      <c r="H17" s="19">
        <f ca="1">OFFSET(LX_RPT_ETA9002D_BYWIB!$B$1,Control!$B$1,11*($A17-1)+H$8)</f>
        <v>79</v>
      </c>
      <c r="I17" s="19">
        <f ca="1">OFFSET(LX_RPT_ETA9002D_BYWIB!$B$1,Control!$B$1,11*($A17-1)+I$8)</f>
        <v>79</v>
      </c>
      <c r="J17" s="19">
        <f ca="1">OFFSET(LX_RPT_ETA9002D_BYWIB!$B$1,Control!$B$1,11*($A17-1)+J$8)</f>
        <v>88</v>
      </c>
      <c r="K17" s="19">
        <f ca="1">OFFSET(LX_RPT_ETA9002D_BYWIB!$B$1,Control!$B$1,11*($A17-1)+K$8)</f>
        <v>81</v>
      </c>
      <c r="L17" s="19">
        <f ca="1">OFFSET(LX_RPT_ETA9002D_BYWIB!$B$1,Control!$B$1,11*($A17-1)+L$8)</f>
        <v>80</v>
      </c>
      <c r="M17" s="19">
        <f ca="1">OFFSET(LX_RPT_ETA9002D_BYWIB!$B$1,Control!$B$1,11*($A17-1)+M$8)</f>
        <v>0</v>
      </c>
    </row>
    <row r="18" spans="1:13" x14ac:dyDescent="0.25">
      <c r="A18" s="13" t="s">
        <v>583</v>
      </c>
      <c r="B18" s="14" t="s">
        <v>689</v>
      </c>
      <c r="C18" s="15">
        <f ca="1">OFFSET(LX_RPT_ETA9002D_BYWIB!$B$1,Control!$B$1,11*($A18-1)+C$8)</f>
        <v>374</v>
      </c>
      <c r="D18" s="15">
        <f ca="1">OFFSET(LX_RPT_ETA9002D_BYWIB!$B$1,Control!$B$1,11*($A18-1)+D$8)</f>
        <v>283</v>
      </c>
      <c r="E18" s="15">
        <f ca="1">OFFSET(LX_RPT_ETA9002D_BYWIB!$B$1,Control!$B$1,11*($A18-1)+E$8)</f>
        <v>302</v>
      </c>
      <c r="F18" s="15">
        <f ca="1">OFFSET(LX_RPT_ETA9002D_BYWIB!$B$1,Control!$B$1,11*($A18-1)+F$8)</f>
        <v>959</v>
      </c>
      <c r="G18" s="15">
        <f ca="1">OFFSET(LX_RPT_ETA9002D_BYWIB!$B$1,Control!$B$1,11*($A18-1)+G$8)</f>
        <v>20</v>
      </c>
      <c r="H18" s="15">
        <f ca="1">OFFSET(LX_RPT_ETA9002D_BYWIB!$B$1,Control!$B$1,11*($A18-1)+H$8)</f>
        <v>368</v>
      </c>
      <c r="I18" s="15">
        <f ca="1">OFFSET(LX_RPT_ETA9002D_BYWIB!$B$1,Control!$B$1,11*($A18-1)+I$8)</f>
        <v>123</v>
      </c>
      <c r="J18" s="15">
        <f ca="1">OFFSET(LX_RPT_ETA9002D_BYWIB!$B$1,Control!$B$1,11*($A18-1)+J$8)</f>
        <v>39</v>
      </c>
      <c r="K18" s="15">
        <f ca="1">OFFSET(LX_RPT_ETA9002D_BYWIB!$B$1,Control!$B$1,11*($A18-1)+K$8)</f>
        <v>141</v>
      </c>
      <c r="L18" s="15">
        <f ca="1">OFFSET(LX_RPT_ETA9002D_BYWIB!$B$1,Control!$B$1,11*($A18-1)+L$8)</f>
        <v>235</v>
      </c>
      <c r="M18" s="15">
        <f ca="1">OFFSET(LX_RPT_ETA9002D_BYWIB!$B$1,Control!$B$1,11*($A18-1)+M$8)</f>
        <v>2</v>
      </c>
    </row>
    <row r="19" spans="1:13" x14ac:dyDescent="0.25">
      <c r="A19" s="13" t="s">
        <v>584</v>
      </c>
      <c r="B19" s="14" t="s">
        <v>690</v>
      </c>
      <c r="C19" s="15">
        <f ca="1">OFFSET(LX_RPT_ETA9002D_BYWIB!$B$1,Control!$B$1,11*($A19-1)+C$8)</f>
        <v>700</v>
      </c>
      <c r="D19" s="15">
        <f ca="1">OFFSET(LX_RPT_ETA9002D_BYWIB!$B$1,Control!$B$1,11*($A19-1)+D$8)</f>
        <v>503</v>
      </c>
      <c r="E19" s="15">
        <f ca="1">OFFSET(LX_RPT_ETA9002D_BYWIB!$B$1,Control!$B$1,11*($A19-1)+E$8)</f>
        <v>799</v>
      </c>
      <c r="F19" s="15">
        <f ca="1">OFFSET(LX_RPT_ETA9002D_BYWIB!$B$1,Control!$B$1,11*($A19-1)+F$8)</f>
        <v>2002</v>
      </c>
      <c r="G19" s="15">
        <f ca="1">OFFSET(LX_RPT_ETA9002D_BYWIB!$B$1,Control!$B$1,11*($A19-1)+G$8)</f>
        <v>39</v>
      </c>
      <c r="H19" s="15">
        <f ca="1">OFFSET(LX_RPT_ETA9002D_BYWIB!$B$1,Control!$B$1,11*($A19-1)+H$8)</f>
        <v>806</v>
      </c>
      <c r="I19" s="15">
        <f ca="1">OFFSET(LX_RPT_ETA9002D_BYWIB!$B$1,Control!$B$1,11*($A19-1)+I$8)</f>
        <v>312</v>
      </c>
      <c r="J19" s="15">
        <f ca="1">OFFSET(LX_RPT_ETA9002D_BYWIB!$B$1,Control!$B$1,11*($A19-1)+J$8)</f>
        <v>92</v>
      </c>
      <c r="K19" s="15">
        <f ca="1">OFFSET(LX_RPT_ETA9002D_BYWIB!$B$1,Control!$B$1,11*($A19-1)+K$8)</f>
        <v>298</v>
      </c>
      <c r="L19" s="15">
        <f ca="1">OFFSET(LX_RPT_ETA9002D_BYWIB!$B$1,Control!$B$1,11*($A19-1)+L$8)</f>
        <v>456</v>
      </c>
      <c r="M19" s="15">
        <f ca="1">OFFSET(LX_RPT_ETA9002D_BYWIB!$B$1,Control!$B$1,11*($A19-1)+M$8)</f>
        <v>3</v>
      </c>
    </row>
    <row r="20" spans="1:13" x14ac:dyDescent="0.25">
      <c r="A20" s="13" t="s">
        <v>585</v>
      </c>
      <c r="B20" s="14" t="s">
        <v>691</v>
      </c>
      <c r="C20" s="19">
        <f ca="1">OFFSET(LX_RPT_ETA9002D_BYWIB!$B$1,Control!$B$1,11*($A20-1)+C$8)</f>
        <v>53</v>
      </c>
      <c r="D20" s="19">
        <f ca="1">OFFSET(LX_RPT_ETA9002D_BYWIB!$B$1,Control!$B$1,11*($A20-1)+D$8)</f>
        <v>56</v>
      </c>
      <c r="E20" s="19">
        <f ca="1">OFFSET(LX_RPT_ETA9002D_BYWIB!$B$1,Control!$B$1,11*($A20-1)+E$8)</f>
        <v>38</v>
      </c>
      <c r="F20" s="19">
        <f ca="1">OFFSET(LX_RPT_ETA9002D_BYWIB!$B$1,Control!$B$1,11*($A20-1)+F$8)</f>
        <v>48</v>
      </c>
      <c r="G20" s="19">
        <f ca="1">OFFSET(LX_RPT_ETA9002D_BYWIB!$B$1,Control!$B$1,11*($A20-1)+G$8)</f>
        <v>51</v>
      </c>
      <c r="H20" s="19">
        <f ca="1">OFFSET(LX_RPT_ETA9002D_BYWIB!$B$1,Control!$B$1,11*($A20-1)+H$8)</f>
        <v>46</v>
      </c>
      <c r="I20" s="19">
        <f ca="1">OFFSET(LX_RPT_ETA9002D_BYWIB!$B$1,Control!$B$1,11*($A20-1)+I$8)</f>
        <v>39</v>
      </c>
      <c r="J20" s="19">
        <f ca="1">OFFSET(LX_RPT_ETA9002D_BYWIB!$B$1,Control!$B$1,11*($A20-1)+J$8)</f>
        <v>42</v>
      </c>
      <c r="K20" s="19">
        <f ca="1">OFFSET(LX_RPT_ETA9002D_BYWIB!$B$1,Control!$B$1,11*($A20-1)+K$8)</f>
        <v>47</v>
      </c>
      <c r="L20" s="19">
        <f ca="1">OFFSET(LX_RPT_ETA9002D_BYWIB!$B$1,Control!$B$1,11*($A20-1)+L$8)</f>
        <v>52</v>
      </c>
      <c r="M20" s="19">
        <f ca="1">OFFSET(LX_RPT_ETA9002D_BYWIB!$B$1,Control!$B$1,11*($A20-1)+M$8)</f>
        <v>67</v>
      </c>
    </row>
    <row r="21" spans="1:13" x14ac:dyDescent="0.25">
      <c r="A21" s="13" t="s">
        <v>586</v>
      </c>
      <c r="B21" s="14" t="s">
        <v>673</v>
      </c>
      <c r="C21" s="15">
        <f ca="1">OFFSET(LX_RPT_ETA9002D_BYWIB!$B$1,Control!$B$1,11*($A21-1)+C$8)</f>
        <v>6021824</v>
      </c>
      <c r="D21" s="15">
        <f ca="1">OFFSET(LX_RPT_ETA9002D_BYWIB!$B$1,Control!$B$1,11*($A21-1)+D$8)</f>
        <v>5385113</v>
      </c>
      <c r="E21" s="15">
        <f ca="1">OFFSET(LX_RPT_ETA9002D_BYWIB!$B$1,Control!$B$1,11*($A21-1)+E$8)</f>
        <v>3779976</v>
      </c>
      <c r="F21" s="15">
        <f ca="1">OFFSET(LX_RPT_ETA9002D_BYWIB!$B$1,Control!$B$1,11*($A21-1)+F$8)</f>
        <v>15186913</v>
      </c>
      <c r="G21" s="15">
        <f ca="1">OFFSET(LX_RPT_ETA9002D_BYWIB!$B$1,Control!$B$1,11*($A21-1)+G$8)</f>
        <v>220295</v>
      </c>
      <c r="H21" s="15">
        <f ca="1">OFFSET(LX_RPT_ETA9002D_BYWIB!$B$1,Control!$B$1,11*($A21-1)+H$8)</f>
        <v>5709367</v>
      </c>
      <c r="I21" s="15">
        <f ca="1">OFFSET(LX_RPT_ETA9002D_BYWIB!$B$1,Control!$B$1,11*($A21-1)+I$8)</f>
        <v>2553431</v>
      </c>
      <c r="J21" s="15">
        <f ca="1">OFFSET(LX_RPT_ETA9002D_BYWIB!$B$1,Control!$B$1,11*($A21-1)+J$8)</f>
        <v>816101</v>
      </c>
      <c r="K21" s="15">
        <f ca="1">OFFSET(LX_RPT_ETA9002D_BYWIB!$B$1,Control!$B$1,11*($A21-1)+K$8)</f>
        <v>1626281</v>
      </c>
      <c r="L21" s="15">
        <f ca="1">OFFSET(LX_RPT_ETA9002D_BYWIB!$B$1,Control!$B$1,11*($A21-1)+L$8)</f>
        <v>3776894</v>
      </c>
      <c r="M21" s="15">
        <f ca="1">OFFSET(LX_RPT_ETA9002D_BYWIB!$B$1,Control!$B$1,11*($A21-1)+M$8)</f>
        <v>0</v>
      </c>
    </row>
    <row r="22" spans="1:13" x14ac:dyDescent="0.25">
      <c r="A22" s="13" t="s">
        <v>587</v>
      </c>
      <c r="B22" s="14" t="s">
        <v>674</v>
      </c>
      <c r="C22" s="15">
        <f ca="1">OFFSET(LX_RPT_ETA9002D_BYWIB!$B$1,Control!$B$1,11*($A22-1)+C$8)</f>
        <v>420</v>
      </c>
      <c r="D22" s="15">
        <f ca="1">OFFSET(LX_RPT_ETA9002D_BYWIB!$B$1,Control!$B$1,11*($A22-1)+D$8)</f>
        <v>314</v>
      </c>
      <c r="E22" s="15">
        <f ca="1">OFFSET(LX_RPT_ETA9002D_BYWIB!$B$1,Control!$B$1,11*($A22-1)+E$8)</f>
        <v>278</v>
      </c>
      <c r="F22" s="15">
        <f ca="1">OFFSET(LX_RPT_ETA9002D_BYWIB!$B$1,Control!$B$1,11*($A22-1)+F$8)</f>
        <v>1012</v>
      </c>
      <c r="G22" s="15">
        <f ca="1">OFFSET(LX_RPT_ETA9002D_BYWIB!$B$1,Control!$B$1,11*($A22-1)+G$8)</f>
        <v>19</v>
      </c>
      <c r="H22" s="15">
        <f ca="1">OFFSET(LX_RPT_ETA9002D_BYWIB!$B$1,Control!$B$1,11*($A22-1)+H$8)</f>
        <v>373</v>
      </c>
      <c r="I22" s="15">
        <f ca="1">OFFSET(LX_RPT_ETA9002D_BYWIB!$B$1,Control!$B$1,11*($A22-1)+I$8)</f>
        <v>150</v>
      </c>
      <c r="J22" s="15">
        <f ca="1">OFFSET(LX_RPT_ETA9002D_BYWIB!$B$1,Control!$B$1,11*($A22-1)+J$8)</f>
        <v>51</v>
      </c>
      <c r="K22" s="15">
        <f ca="1">OFFSET(LX_RPT_ETA9002D_BYWIB!$B$1,Control!$B$1,11*($A22-1)+K$8)</f>
        <v>120</v>
      </c>
      <c r="L22" s="15">
        <f ca="1">OFFSET(LX_RPT_ETA9002D_BYWIB!$B$1,Control!$B$1,11*($A22-1)+L$8)</f>
        <v>271</v>
      </c>
      <c r="M22" s="15">
        <f ca="1">OFFSET(LX_RPT_ETA9002D_BYWIB!$B$1,Control!$B$1,11*($A22-1)+M$8)</f>
        <v>0</v>
      </c>
    </row>
    <row r="23" spans="1:13" x14ac:dyDescent="0.25">
      <c r="A23" s="13" t="s">
        <v>588</v>
      </c>
      <c r="B23" s="14" t="s">
        <v>675</v>
      </c>
      <c r="C23" s="19">
        <f ca="1">OFFSET(LX_RPT_ETA9002D_BYWIB!$B$1,Control!$B$1,11*($A23-1)+C$8)</f>
        <v>14338</v>
      </c>
      <c r="D23" s="19">
        <f ca="1">OFFSET(LX_RPT_ETA9002D_BYWIB!$B$1,Control!$B$1,11*($A23-1)+D$8)</f>
        <v>17150</v>
      </c>
      <c r="E23" s="19">
        <f ca="1">OFFSET(LX_RPT_ETA9002D_BYWIB!$B$1,Control!$B$1,11*($A23-1)+E$8)</f>
        <v>13597</v>
      </c>
      <c r="F23" s="19">
        <f ca="1">OFFSET(LX_RPT_ETA9002D_BYWIB!$B$1,Control!$B$1,11*($A23-1)+F$8)</f>
        <v>15007</v>
      </c>
      <c r="G23" s="19">
        <f ca="1">OFFSET(LX_RPT_ETA9002D_BYWIB!$B$1,Control!$B$1,11*($A23-1)+G$8)</f>
        <v>11595</v>
      </c>
      <c r="H23" s="19">
        <f ca="1">OFFSET(LX_RPT_ETA9002D_BYWIB!$B$1,Control!$B$1,11*($A23-1)+H$8)</f>
        <v>15307</v>
      </c>
      <c r="I23" s="19">
        <f ca="1">OFFSET(LX_RPT_ETA9002D_BYWIB!$B$1,Control!$B$1,11*($A23-1)+I$8)</f>
        <v>17023</v>
      </c>
      <c r="J23" s="19">
        <f ca="1">OFFSET(LX_RPT_ETA9002D_BYWIB!$B$1,Control!$B$1,11*($A23-1)+J$8)</f>
        <v>16002</v>
      </c>
      <c r="K23" s="19">
        <f ca="1">OFFSET(LX_RPT_ETA9002D_BYWIB!$B$1,Control!$B$1,11*($A23-1)+K$8)</f>
        <v>13552</v>
      </c>
      <c r="L23" s="19">
        <f ca="1">OFFSET(LX_RPT_ETA9002D_BYWIB!$B$1,Control!$B$1,11*($A23-1)+L$8)</f>
        <v>13937</v>
      </c>
      <c r="M23" s="19">
        <f ca="1">OFFSET(LX_RPT_ETA9002D_BYWIB!$B$1,Control!$B$1,11*($A23-1)+M$8)</f>
        <v>0</v>
      </c>
    </row>
    <row r="24" spans="1:13" x14ac:dyDescent="0.25">
      <c r="A24" s="13" t="s">
        <v>589</v>
      </c>
      <c r="B24" s="14" t="s">
        <v>676</v>
      </c>
      <c r="C24" s="15">
        <f ca="1">OFFSET(LX_RPT_ETA9002D_BYWIB!$B$1,Control!$B$1,11*($A24-1)+C$8)</f>
        <v>0</v>
      </c>
      <c r="D24" s="15">
        <f ca="1">OFFSET(LX_RPT_ETA9002D_BYWIB!$B$1,Control!$B$1,11*($A24-1)+D$8)</f>
        <v>0</v>
      </c>
      <c r="E24" s="15">
        <f ca="1">OFFSET(LX_RPT_ETA9002D_BYWIB!$B$1,Control!$B$1,11*($A24-1)+E$8)</f>
        <v>0</v>
      </c>
      <c r="F24" s="15">
        <f ca="1">OFFSET(LX_RPT_ETA9002D_BYWIB!$B$1,Control!$B$1,11*($A24-1)+F$8)</f>
        <v>0</v>
      </c>
      <c r="G24" s="15">
        <f ca="1">OFFSET(LX_RPT_ETA9002D_BYWIB!$B$1,Control!$B$1,11*($A24-1)+G$8)</f>
        <v>0</v>
      </c>
      <c r="H24" s="15">
        <f ca="1">OFFSET(LX_RPT_ETA9002D_BYWIB!$B$1,Control!$B$1,11*($A24-1)+H$8)</f>
        <v>0</v>
      </c>
      <c r="I24" s="15">
        <f ca="1">OFFSET(LX_RPT_ETA9002D_BYWIB!$B$1,Control!$B$1,11*($A24-1)+I$8)</f>
        <v>0</v>
      </c>
      <c r="J24" s="15">
        <f ca="1">OFFSET(LX_RPT_ETA9002D_BYWIB!$B$1,Control!$B$1,11*($A24-1)+J$8)</f>
        <v>0</v>
      </c>
      <c r="K24" s="15">
        <f ca="1">OFFSET(LX_RPT_ETA9002D_BYWIB!$B$1,Control!$B$1,11*($A24-1)+K$8)</f>
        <v>0</v>
      </c>
      <c r="L24" s="15">
        <f ca="1">OFFSET(LX_RPT_ETA9002D_BYWIB!$B$1,Control!$B$1,11*($A24-1)+L$8)</f>
        <v>0</v>
      </c>
      <c r="M24" s="15">
        <f ca="1">OFFSET(LX_RPT_ETA9002D_BYWIB!$B$1,Control!$B$1,11*($A24-1)+M$8)</f>
        <v>0</v>
      </c>
    </row>
    <row r="25" spans="1:13" x14ac:dyDescent="0.25">
      <c r="A25" s="13" t="s">
        <v>590</v>
      </c>
      <c r="B25" s="14" t="s">
        <v>677</v>
      </c>
      <c r="C25" s="15">
        <f ca="1">OFFSET(LX_RPT_ETA9002D_BYWIB!$B$1,Control!$B$1,11*($A25-1)+C$8)</f>
        <v>0</v>
      </c>
      <c r="D25" s="15">
        <f ca="1">OFFSET(LX_RPT_ETA9002D_BYWIB!$B$1,Control!$B$1,11*($A25-1)+D$8)</f>
        <v>0</v>
      </c>
      <c r="E25" s="15">
        <f ca="1">OFFSET(LX_RPT_ETA9002D_BYWIB!$B$1,Control!$B$1,11*($A25-1)+E$8)</f>
        <v>0</v>
      </c>
      <c r="F25" s="15">
        <f ca="1">OFFSET(LX_RPT_ETA9002D_BYWIB!$B$1,Control!$B$1,11*($A25-1)+F$8)</f>
        <v>0</v>
      </c>
      <c r="G25" s="15">
        <f ca="1">OFFSET(LX_RPT_ETA9002D_BYWIB!$B$1,Control!$B$1,11*($A25-1)+G$8)</f>
        <v>0</v>
      </c>
      <c r="H25" s="15">
        <f ca="1">OFFSET(LX_RPT_ETA9002D_BYWIB!$B$1,Control!$B$1,11*($A25-1)+H$8)</f>
        <v>0</v>
      </c>
      <c r="I25" s="15">
        <f ca="1">OFFSET(LX_RPT_ETA9002D_BYWIB!$B$1,Control!$B$1,11*($A25-1)+I$8)</f>
        <v>0</v>
      </c>
      <c r="J25" s="15">
        <f ca="1">OFFSET(LX_RPT_ETA9002D_BYWIB!$B$1,Control!$B$1,11*($A25-1)+J$8)</f>
        <v>0</v>
      </c>
      <c r="K25" s="15">
        <f ca="1">OFFSET(LX_RPT_ETA9002D_BYWIB!$B$1,Control!$B$1,11*($A25-1)+K$8)</f>
        <v>0</v>
      </c>
      <c r="L25" s="15">
        <f ca="1">OFFSET(LX_RPT_ETA9002D_BYWIB!$B$1,Control!$B$1,11*($A25-1)+L$8)</f>
        <v>0</v>
      </c>
      <c r="M25" s="15">
        <f ca="1">OFFSET(LX_RPT_ETA9002D_BYWIB!$B$1,Control!$B$1,11*($A25-1)+M$8)</f>
        <v>0</v>
      </c>
    </row>
    <row r="26" spans="1:13" x14ac:dyDescent="0.25">
      <c r="A26" s="13" t="s">
        <v>591</v>
      </c>
      <c r="B26" s="14" t="s">
        <v>678</v>
      </c>
      <c r="C26" s="19">
        <f ca="1">OFFSET(LX_RPT_ETA9002D_BYWIB!$B$1,Control!$B$1,11*($A26-1)+C$8)</f>
        <v>55</v>
      </c>
      <c r="D26" s="19">
        <f ca="1">OFFSET(LX_RPT_ETA9002D_BYWIB!$B$1,Control!$B$1,11*($A26-1)+D$8)</f>
        <v>57</v>
      </c>
      <c r="E26" s="19">
        <f ca="1">OFFSET(LX_RPT_ETA9002D_BYWIB!$B$1,Control!$B$1,11*($A26-1)+E$8)</f>
        <v>38</v>
      </c>
      <c r="F26" s="19">
        <f ca="1">OFFSET(LX_RPT_ETA9002D_BYWIB!$B$1,Control!$B$1,11*($A26-1)+F$8)</f>
        <v>49</v>
      </c>
      <c r="G26" s="19">
        <f ca="1">OFFSET(LX_RPT_ETA9002D_BYWIB!$B$1,Control!$B$1,11*($A26-1)+G$8)</f>
        <v>52</v>
      </c>
      <c r="H26" s="19">
        <f ca="1">OFFSET(LX_RPT_ETA9002D_BYWIB!$B$1,Control!$B$1,11*($A26-1)+H$8)</f>
        <v>46</v>
      </c>
      <c r="I26" s="19">
        <f ca="1">OFFSET(LX_RPT_ETA9002D_BYWIB!$B$1,Control!$B$1,11*($A26-1)+I$8)</f>
        <v>39</v>
      </c>
      <c r="J26" s="19">
        <f ca="1">OFFSET(LX_RPT_ETA9002D_BYWIB!$B$1,Control!$B$1,11*($A26-1)+J$8)</f>
        <v>42</v>
      </c>
      <c r="K26" s="19">
        <f ca="1">OFFSET(LX_RPT_ETA9002D_BYWIB!$B$1,Control!$B$1,11*($A26-1)+K$8)</f>
        <v>50</v>
      </c>
      <c r="L26" s="19">
        <f ca="1">OFFSET(LX_RPT_ETA9002D_BYWIB!$B$1,Control!$B$1,11*($A26-1)+L$8)</f>
        <v>54</v>
      </c>
      <c r="M26" s="19">
        <f ca="1">OFFSET(LX_RPT_ETA9002D_BYWIB!$B$1,Control!$B$1,11*($A26-1)+M$8)</f>
        <v>57</v>
      </c>
    </row>
    <row r="27" spans="1:13" x14ac:dyDescent="0.25">
      <c r="A27" s="13" t="s">
        <v>592</v>
      </c>
      <c r="B27" s="14" t="s">
        <v>679</v>
      </c>
      <c r="C27" s="19">
        <f ca="1">OFFSET(LX_RPT_ETA9002D_BYWIB!$B$1,Control!$B$1,11*($A27-1)+C$8)</f>
        <v>79</v>
      </c>
      <c r="D27" s="19">
        <f ca="1">OFFSET(LX_RPT_ETA9002D_BYWIB!$B$1,Control!$B$1,11*($A27-1)+D$8)</f>
        <v>86</v>
      </c>
      <c r="E27" s="19">
        <f ca="1">OFFSET(LX_RPT_ETA9002D_BYWIB!$B$1,Control!$B$1,11*($A27-1)+E$8)</f>
        <v>79</v>
      </c>
      <c r="F27" s="19">
        <f ca="1">OFFSET(LX_RPT_ETA9002D_BYWIB!$B$1,Control!$B$1,11*($A27-1)+F$8)</f>
        <v>81</v>
      </c>
      <c r="G27" s="19">
        <f ca="1">OFFSET(LX_RPT_ETA9002D_BYWIB!$B$1,Control!$B$1,11*($A27-1)+G$8)</f>
        <v>81</v>
      </c>
      <c r="H27" s="19">
        <f ca="1">OFFSET(LX_RPT_ETA9002D_BYWIB!$B$1,Control!$B$1,11*($A27-1)+H$8)</f>
        <v>79</v>
      </c>
      <c r="I27" s="19">
        <f ca="1">OFFSET(LX_RPT_ETA9002D_BYWIB!$B$1,Control!$B$1,11*($A27-1)+I$8)</f>
        <v>80</v>
      </c>
      <c r="J27" s="19">
        <f ca="1">OFFSET(LX_RPT_ETA9002D_BYWIB!$B$1,Control!$B$1,11*($A27-1)+J$8)</f>
        <v>86</v>
      </c>
      <c r="K27" s="19">
        <f ca="1">OFFSET(LX_RPT_ETA9002D_BYWIB!$B$1,Control!$B$1,11*($A27-1)+K$8)</f>
        <v>80</v>
      </c>
      <c r="L27" s="19">
        <f ca="1">OFFSET(LX_RPT_ETA9002D_BYWIB!$B$1,Control!$B$1,11*($A27-1)+L$8)</f>
        <v>79</v>
      </c>
      <c r="M27" s="19">
        <f ca="1">OFFSET(LX_RPT_ETA9002D_BYWIB!$B$1,Control!$B$1,11*($A27-1)+M$8)</f>
        <v>0</v>
      </c>
    </row>
    <row r="28" spans="1:13" x14ac:dyDescent="0.25">
      <c r="A28" s="13" t="s">
        <v>641</v>
      </c>
      <c r="B28" s="14" t="s">
        <v>680</v>
      </c>
      <c r="C28" s="15">
        <f ca="1">OFFSET(LX_RPT_ETA9002D_BYWIB!$B$1,Control!$B$1,11*($A28-1)+C$8)</f>
        <v>14527</v>
      </c>
      <c r="D28" s="15">
        <f ca="1">OFFSET(LX_RPT_ETA9002D_BYWIB!$B$1,Control!$B$1,11*($A28-1)+D$8)</f>
        <v>17157</v>
      </c>
      <c r="E28" s="15">
        <f ca="1">OFFSET(LX_RPT_ETA9002D_BYWIB!$B$1,Control!$B$1,11*($A28-1)+E$8)</f>
        <v>13461</v>
      </c>
      <c r="F28" s="15">
        <f ca="1">OFFSET(LX_RPT_ETA9002D_BYWIB!$B$1,Control!$B$1,11*($A28-1)+F$8)</f>
        <v>15061</v>
      </c>
      <c r="G28" s="15">
        <f ca="1">OFFSET(LX_RPT_ETA9002D_BYWIB!$B$1,Control!$B$1,11*($A28-1)+G$8)</f>
        <v>11406</v>
      </c>
      <c r="H28" s="15">
        <f ca="1">OFFSET(LX_RPT_ETA9002D_BYWIB!$B$1,Control!$B$1,11*($A28-1)+H$8)</f>
        <v>15271</v>
      </c>
      <c r="I28" s="15">
        <f ca="1">OFFSET(LX_RPT_ETA9002D_BYWIB!$B$1,Control!$B$1,11*($A28-1)+I$8)</f>
        <v>17208</v>
      </c>
      <c r="J28" s="15">
        <f ca="1">OFFSET(LX_RPT_ETA9002D_BYWIB!$B$1,Control!$B$1,11*($A28-1)+J$8)</f>
        <v>16425</v>
      </c>
      <c r="K28" s="15">
        <f ca="1">OFFSET(LX_RPT_ETA9002D_BYWIB!$B$1,Control!$B$1,11*($A28-1)+K$8)</f>
        <v>13662</v>
      </c>
      <c r="L28" s="15">
        <f ca="1">OFFSET(LX_RPT_ETA9002D_BYWIB!$B$1,Control!$B$1,11*($A28-1)+L$8)</f>
        <v>14000</v>
      </c>
      <c r="M28" s="15">
        <f ca="1">OFFSET(LX_RPT_ETA9002D_BYWIB!$B$1,Control!$B$1,11*($A28-1)+M$8)</f>
        <v>0</v>
      </c>
    </row>
    <row r="29" spans="1:13" x14ac:dyDescent="0.25">
      <c r="A29" s="13" t="s">
        <v>643</v>
      </c>
      <c r="B29" s="14" t="s">
        <v>692</v>
      </c>
      <c r="C29" s="15">
        <f ca="1">OFFSET(LX_RPT_ETA9002D_BYWIB!$B$1,Control!$B$1,11*($A29-1)+C$8)</f>
        <v>0</v>
      </c>
      <c r="D29" s="15">
        <f ca="1">OFFSET(LX_RPT_ETA9002D_BYWIB!$B$1,Control!$B$1,11*($A29-1)+D$8)</f>
        <v>0</v>
      </c>
      <c r="E29" s="15">
        <f ca="1">OFFSET(LX_RPT_ETA9002D_BYWIB!$B$1,Control!$B$1,11*($A29-1)+E$8)</f>
        <v>0</v>
      </c>
      <c r="F29" s="15">
        <f ca="1">OFFSET(LX_RPT_ETA9002D_BYWIB!$B$1,Control!$B$1,11*($A29-1)+F$8)</f>
        <v>0</v>
      </c>
      <c r="G29" s="15">
        <f ca="1">OFFSET(LX_RPT_ETA9002D_BYWIB!$B$1,Control!$B$1,11*($A29-1)+G$8)</f>
        <v>0</v>
      </c>
      <c r="H29" s="15">
        <f ca="1">OFFSET(LX_RPT_ETA9002D_BYWIB!$B$1,Control!$B$1,11*($A29-1)+H$8)</f>
        <v>0</v>
      </c>
      <c r="I29" s="15">
        <f ca="1">OFFSET(LX_RPT_ETA9002D_BYWIB!$B$1,Control!$B$1,11*($A29-1)+I$8)</f>
        <v>0</v>
      </c>
      <c r="J29" s="15">
        <f ca="1">OFFSET(LX_RPT_ETA9002D_BYWIB!$B$1,Control!$B$1,11*($A29-1)+J$8)</f>
        <v>0</v>
      </c>
      <c r="K29" s="15">
        <f ca="1">OFFSET(LX_RPT_ETA9002D_BYWIB!$B$1,Control!$B$1,11*($A29-1)+K$8)</f>
        <v>0</v>
      </c>
      <c r="L29" s="15">
        <f ca="1">OFFSET(LX_RPT_ETA9002D_BYWIB!$B$1,Control!$B$1,11*($A29-1)+L$8)</f>
        <v>0</v>
      </c>
      <c r="M29" s="15">
        <f ca="1">OFFSET(LX_RPT_ETA9002D_BYWIB!$B$1,Control!$B$1,11*($A29-1)+M$8)</f>
        <v>0</v>
      </c>
    </row>
  </sheetData>
  <mergeCells count="10">
    <mergeCell ref="J6:J7"/>
    <mergeCell ref="K6:K7"/>
    <mergeCell ref="L6:L7"/>
    <mergeCell ref="M6:M7"/>
    <mergeCell ref="A4:B5"/>
    <mergeCell ref="A6:B8"/>
    <mergeCell ref="C6:F6"/>
    <mergeCell ref="G6:G7"/>
    <mergeCell ref="H6:H7"/>
    <mergeCell ref="I6:I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3" name="Spinner 4">
              <controlPr defaultSize="0" autoPict="0">
                <anchor moveWithCells="1" sizeWithCells="1">
                  <from>
                    <xdr:col>5</xdr:col>
                    <xdr:colOff>0</xdr:colOff>
                    <xdr:row>0</xdr:row>
                    <xdr:rowOff>57150</xdr:rowOff>
                  </from>
                  <to>
                    <xdr:col>5</xdr:col>
                    <xdr:colOff>314325</xdr:colOff>
                    <xdr:row>0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Z32"/>
  <sheetViews>
    <sheetView workbookViewId="0">
      <selection activeCell="D9" sqref="D9"/>
    </sheetView>
  </sheetViews>
  <sheetFormatPr defaultRowHeight="15" x14ac:dyDescent="0.25"/>
  <sheetData>
    <row r="1" spans="1:26" ht="15.75" x14ac:dyDescent="0.25">
      <c r="A1" s="7" t="s">
        <v>693</v>
      </c>
      <c r="B1" s="8"/>
      <c r="C1" s="8"/>
      <c r="D1" s="8"/>
      <c r="E1" s="8"/>
      <c r="F1" s="8"/>
      <c r="G1" s="8"/>
      <c r="H1" s="7" t="s">
        <v>543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9" t="s">
        <v>694</v>
      </c>
      <c r="B2" s="8"/>
      <c r="C2" s="8"/>
      <c r="D2" s="8"/>
      <c r="E2" s="8"/>
      <c r="F2" s="8"/>
      <c r="G2" s="8"/>
      <c r="H2" s="9" t="s">
        <v>545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x14ac:dyDescent="0.25">
      <c r="A4" s="26" t="s">
        <v>546</v>
      </c>
      <c r="B4" s="25"/>
      <c r="C4" s="8"/>
      <c r="D4" s="8"/>
      <c r="E4" s="8"/>
      <c r="F4" s="8"/>
      <c r="G4" s="8"/>
      <c r="H4" s="8"/>
      <c r="I4" s="10" t="s">
        <v>547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25">
      <c r="A5" s="25"/>
      <c r="B5" s="25"/>
      <c r="C5" s="8"/>
      <c r="D5" s="8"/>
      <c r="E5" s="8"/>
      <c r="F5" s="8"/>
      <c r="G5" s="8"/>
      <c r="H5" s="8"/>
      <c r="I5" s="10" t="s">
        <v>548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x14ac:dyDescent="0.25">
      <c r="A6" s="27" t="s">
        <v>695</v>
      </c>
      <c r="B6" s="25"/>
      <c r="C6" s="13" t="s">
        <v>647</v>
      </c>
      <c r="D6" s="13" t="s">
        <v>648</v>
      </c>
      <c r="E6" s="13" t="s">
        <v>696</v>
      </c>
      <c r="F6" s="13" t="s">
        <v>697</v>
      </c>
      <c r="G6" s="13" t="s">
        <v>698</v>
      </c>
      <c r="H6" s="13" t="s">
        <v>652</v>
      </c>
      <c r="I6" s="13" t="s">
        <v>653</v>
      </c>
      <c r="J6" s="13" t="s">
        <v>654</v>
      </c>
      <c r="K6" s="13" t="s">
        <v>699</v>
      </c>
      <c r="L6" s="13" t="s">
        <v>700</v>
      </c>
      <c r="M6" s="13" t="s">
        <v>701</v>
      </c>
      <c r="N6" s="13" t="s">
        <v>702</v>
      </c>
      <c r="O6" s="13" t="s">
        <v>703</v>
      </c>
      <c r="P6" s="13" t="s">
        <v>704</v>
      </c>
      <c r="Q6" s="13" t="s">
        <v>705</v>
      </c>
      <c r="R6" s="13" t="s">
        <v>706</v>
      </c>
      <c r="S6" s="13" t="s">
        <v>707</v>
      </c>
      <c r="T6" s="13" t="s">
        <v>708</v>
      </c>
      <c r="U6" s="13" t="s">
        <v>709</v>
      </c>
      <c r="V6" s="13" t="s">
        <v>710</v>
      </c>
      <c r="W6" s="13" t="s">
        <v>711</v>
      </c>
      <c r="X6" s="13" t="s">
        <v>712</v>
      </c>
      <c r="Y6" s="13" t="s">
        <v>713</v>
      </c>
      <c r="Z6" s="13" t="s">
        <v>714</v>
      </c>
    </row>
    <row r="7" spans="1:26" x14ac:dyDescent="0.25">
      <c r="A7" s="25"/>
      <c r="B7" s="25"/>
      <c r="C7" s="13" t="s">
        <v>715</v>
      </c>
      <c r="D7" s="13" t="s">
        <v>584</v>
      </c>
      <c r="E7" s="13" t="s">
        <v>586</v>
      </c>
      <c r="F7" s="13" t="s">
        <v>588</v>
      </c>
      <c r="G7" s="13" t="s">
        <v>590</v>
      </c>
      <c r="H7" s="13" t="s">
        <v>592</v>
      </c>
      <c r="I7" s="13" t="s">
        <v>643</v>
      </c>
      <c r="J7" s="13" t="s">
        <v>716</v>
      </c>
      <c r="K7" s="13" t="s">
        <v>717</v>
      </c>
      <c r="L7" s="13" t="s">
        <v>718</v>
      </c>
      <c r="M7" s="13" t="s">
        <v>719</v>
      </c>
      <c r="N7" s="13" t="s">
        <v>720</v>
      </c>
      <c r="O7" s="13" t="s">
        <v>721</v>
      </c>
      <c r="P7" s="13" t="s">
        <v>722</v>
      </c>
      <c r="Q7" s="13" t="s">
        <v>723</v>
      </c>
      <c r="R7" s="13" t="s">
        <v>724</v>
      </c>
      <c r="S7" s="13" t="s">
        <v>725</v>
      </c>
      <c r="T7" s="13" t="s">
        <v>726</v>
      </c>
      <c r="U7" s="13" t="s">
        <v>727</v>
      </c>
      <c r="V7" s="13" t="s">
        <v>728</v>
      </c>
      <c r="W7" s="13" t="s">
        <v>729</v>
      </c>
      <c r="X7" s="13" t="s">
        <v>730</v>
      </c>
      <c r="Y7" s="13" t="s">
        <v>731</v>
      </c>
      <c r="Z7" s="13" t="s">
        <v>732</v>
      </c>
    </row>
    <row r="8" spans="1:26" ht="102" x14ac:dyDescent="0.25">
      <c r="A8" s="25"/>
      <c r="B8" s="25"/>
      <c r="C8" s="12" t="s">
        <v>561</v>
      </c>
      <c r="D8" s="12" t="s">
        <v>733</v>
      </c>
      <c r="E8" s="12" t="s">
        <v>734</v>
      </c>
      <c r="F8" s="12" t="s">
        <v>735</v>
      </c>
      <c r="G8" s="12" t="s">
        <v>736</v>
      </c>
      <c r="H8" s="12" t="s">
        <v>737</v>
      </c>
      <c r="I8" s="12" t="s">
        <v>738</v>
      </c>
      <c r="J8" s="12" t="s">
        <v>739</v>
      </c>
      <c r="K8" s="12" t="s">
        <v>740</v>
      </c>
      <c r="L8" s="12" t="s">
        <v>741</v>
      </c>
      <c r="M8" s="12" t="s">
        <v>742</v>
      </c>
      <c r="N8" s="12" t="s">
        <v>743</v>
      </c>
      <c r="O8" s="12" t="s">
        <v>744</v>
      </c>
      <c r="P8" s="12" t="s">
        <v>745</v>
      </c>
      <c r="Q8" s="12" t="s">
        <v>746</v>
      </c>
      <c r="R8" s="12" t="s">
        <v>747</v>
      </c>
      <c r="S8" s="12" t="s">
        <v>748</v>
      </c>
      <c r="T8" s="12" t="s">
        <v>749</v>
      </c>
      <c r="U8" s="12" t="s">
        <v>750</v>
      </c>
      <c r="V8" s="12" t="s">
        <v>751</v>
      </c>
      <c r="W8" s="12" t="s">
        <v>752</v>
      </c>
      <c r="X8" s="12" t="s">
        <v>753</v>
      </c>
      <c r="Y8" s="12" t="s">
        <v>754</v>
      </c>
      <c r="Z8" s="12" t="s">
        <v>755</v>
      </c>
    </row>
    <row r="9" spans="1:26" x14ac:dyDescent="0.25">
      <c r="A9" s="13" t="s">
        <v>574</v>
      </c>
      <c r="B9" s="14" t="s">
        <v>756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13" t="s">
        <v>584</v>
      </c>
      <c r="B10" s="14" t="s">
        <v>757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13" t="s">
        <v>643</v>
      </c>
      <c r="B11" s="14" t="s">
        <v>758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13" t="s">
        <v>759</v>
      </c>
      <c r="B12" s="14" t="s">
        <v>760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3" t="s">
        <v>716</v>
      </c>
      <c r="B13" s="14" t="s">
        <v>761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3" t="s">
        <v>762</v>
      </c>
      <c r="B14" s="14" t="s">
        <v>763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3" t="s">
        <v>764</v>
      </c>
      <c r="B15" s="14" t="s">
        <v>765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13" t="s">
        <v>766</v>
      </c>
      <c r="B16" s="14" t="s">
        <v>767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3" t="s">
        <v>768</v>
      </c>
      <c r="B17" s="14" t="s">
        <v>769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3" t="s">
        <v>730</v>
      </c>
      <c r="B18" s="14" t="s">
        <v>770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3" t="s">
        <v>771</v>
      </c>
      <c r="B19" s="14" t="s">
        <v>772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3" t="s">
        <v>731</v>
      </c>
      <c r="B20" s="14" t="s">
        <v>773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3" t="s">
        <v>774</v>
      </c>
      <c r="B21" s="14" t="s">
        <v>775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3" t="s">
        <v>732</v>
      </c>
      <c r="B22" s="14" t="s">
        <v>776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3" t="s">
        <v>777</v>
      </c>
      <c r="B23" s="14" t="s">
        <v>778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3" t="s">
        <v>779</v>
      </c>
      <c r="B24" s="14" t="s">
        <v>780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3" t="s">
        <v>781</v>
      </c>
      <c r="B25" s="14" t="s">
        <v>782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3" t="s">
        <v>783</v>
      </c>
      <c r="B26" s="14" t="s">
        <v>784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3" t="s">
        <v>785</v>
      </c>
      <c r="B27" s="14" t="s">
        <v>786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3" t="s">
        <v>787</v>
      </c>
      <c r="B28" s="14" t="s">
        <v>788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3" t="s">
        <v>789</v>
      </c>
      <c r="B29" s="14" t="s">
        <v>790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3" t="s">
        <v>575</v>
      </c>
      <c r="B30" s="14" t="s">
        <v>791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5">
      <c r="A31" s="13" t="s">
        <v>576</v>
      </c>
      <c r="B31" s="14" t="s">
        <v>792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5">
      <c r="A32" s="13" t="s">
        <v>577</v>
      </c>
      <c r="B32" s="14" t="s">
        <v>793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</sheetData>
  <mergeCells count="2">
    <mergeCell ref="A4:B5"/>
    <mergeCell ref="A6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F32"/>
  <sheetViews>
    <sheetView workbookViewId="0">
      <selection activeCell="A6" sqref="A6:B6"/>
    </sheetView>
  </sheetViews>
  <sheetFormatPr defaultRowHeight="15" x14ac:dyDescent="0.25"/>
  <cols>
    <col min="1" max="1" width="18.85546875" customWidth="1"/>
    <col min="2" max="2" width="32.85546875" bestFit="1" customWidth="1"/>
    <col min="3" max="3" width="8.85546875" bestFit="1" customWidth="1"/>
    <col min="4" max="4" width="33.140625" bestFit="1" customWidth="1"/>
  </cols>
  <sheetData>
    <row r="1" spans="1:6" ht="57" customHeight="1" x14ac:dyDescent="0.25">
      <c r="A1" s="7" t="s">
        <v>794</v>
      </c>
      <c r="B1" s="8"/>
      <c r="C1" s="8"/>
      <c r="D1" s="7" t="s">
        <v>543</v>
      </c>
      <c r="E1" s="23" t="s">
        <v>612</v>
      </c>
      <c r="F1" s="23">
        <f>Control!$B$1</f>
        <v>21</v>
      </c>
    </row>
    <row r="2" spans="1:6" x14ac:dyDescent="0.25">
      <c r="A2" s="9" t="s">
        <v>795</v>
      </c>
      <c r="B2" s="8"/>
      <c r="C2" s="8"/>
      <c r="D2" s="9" t="s">
        <v>545</v>
      </c>
    </row>
    <row r="3" spans="1:6" x14ac:dyDescent="0.25">
      <c r="A3" s="8"/>
      <c r="B3" s="8"/>
      <c r="C3" s="8"/>
      <c r="D3" s="8"/>
    </row>
    <row r="4" spans="1:6" x14ac:dyDescent="0.25">
      <c r="A4" s="26" t="s">
        <v>546</v>
      </c>
      <c r="B4" s="25"/>
      <c r="C4" s="8"/>
      <c r="D4" s="10" t="s">
        <v>547</v>
      </c>
    </row>
    <row r="5" spans="1:6" x14ac:dyDescent="0.25">
      <c r="A5" s="25"/>
      <c r="B5" s="25"/>
      <c r="C5" s="8"/>
      <c r="D5" s="10" t="s">
        <v>548</v>
      </c>
    </row>
    <row r="6" spans="1:6" ht="33.75" x14ac:dyDescent="0.25">
      <c r="A6" s="27" t="s">
        <v>856</v>
      </c>
      <c r="B6" s="25"/>
      <c r="C6" s="20" t="s">
        <v>796</v>
      </c>
      <c r="D6" s="20" t="s">
        <v>797</v>
      </c>
    </row>
    <row r="7" spans="1:6" x14ac:dyDescent="0.25">
      <c r="A7" s="13" t="s">
        <v>574</v>
      </c>
      <c r="B7" s="14" t="s">
        <v>593</v>
      </c>
      <c r="C7" s="15">
        <f ca="1">OFFSET(LX_RPT_ETA9002EUC_BYWIB!$B$1,Control!$B$1,2*($A7-1)+1)</f>
        <v>12401</v>
      </c>
      <c r="D7" s="15">
        <f ca="1">OFFSET(LX_RPT_ETA9002EUC_BYWIB!$B$1,Control!$B$1,2*($A7-1)+2)</f>
        <v>422</v>
      </c>
    </row>
    <row r="8" spans="1:6" x14ac:dyDescent="0.25">
      <c r="A8" s="13" t="s">
        <v>575</v>
      </c>
      <c r="B8" s="14" t="s">
        <v>597</v>
      </c>
      <c r="C8" s="15">
        <f ca="1">OFFSET(LX_RPT_ETA9002EUC_BYWIB!$B$1,Control!$B$1,2*($A8-1)+1)</f>
        <v>0</v>
      </c>
      <c r="D8" s="15">
        <f ca="1">OFFSET(LX_RPT_ETA9002EUC_BYWIB!$B$1,Control!$B$1,2*($A8-1)+2)</f>
        <v>0</v>
      </c>
    </row>
    <row r="9" spans="1:6" x14ac:dyDescent="0.25">
      <c r="A9" s="13" t="s">
        <v>576</v>
      </c>
      <c r="B9" s="14" t="s">
        <v>598</v>
      </c>
      <c r="C9" s="15">
        <f ca="1">OFFSET(LX_RPT_ETA9002EUC_BYWIB!$B$1,Control!$B$1,2*($A9-1)+1)</f>
        <v>6016</v>
      </c>
      <c r="D9" s="15">
        <f ca="1">OFFSET(LX_RPT_ETA9002EUC_BYWIB!$B$1,Control!$B$1,2*($A9-1)+2)</f>
        <v>386</v>
      </c>
    </row>
    <row r="10" spans="1:6" x14ac:dyDescent="0.25">
      <c r="A10" s="13" t="s">
        <v>577</v>
      </c>
      <c r="B10" s="14" t="s">
        <v>599</v>
      </c>
      <c r="C10" s="15">
        <f ca="1">OFFSET(LX_RPT_ETA9002EUC_BYWIB!$B$1,Control!$B$1,2*($A10-1)+1)</f>
        <v>6385</v>
      </c>
      <c r="D10" s="15">
        <f ca="1">OFFSET(LX_RPT_ETA9002EUC_BYWIB!$B$1,Control!$B$1,2*($A10-1)+2)</f>
        <v>36</v>
      </c>
    </row>
    <row r="11" spans="1:6" x14ac:dyDescent="0.25">
      <c r="A11" s="13" t="s">
        <v>578</v>
      </c>
      <c r="B11" s="14" t="s">
        <v>601</v>
      </c>
      <c r="C11" s="15">
        <f ca="1">OFFSET(LX_RPT_ETA9002EUC_BYWIB!$B$1,Control!$B$1,2*($A11-1)+1)</f>
        <v>12399</v>
      </c>
      <c r="D11" s="15">
        <f ca="1">OFFSET(LX_RPT_ETA9002EUC_BYWIB!$B$1,Control!$B$1,2*($A11-1)+2)</f>
        <v>422</v>
      </c>
    </row>
    <row r="12" spans="1:6" x14ac:dyDescent="0.25">
      <c r="A12" s="13" t="s">
        <v>579</v>
      </c>
      <c r="B12" s="14" t="s">
        <v>602</v>
      </c>
      <c r="C12" s="15">
        <f ca="1">OFFSET(LX_RPT_ETA9002EUC_BYWIB!$B$1,Control!$B$1,2*($A12-1)+1)</f>
        <v>5666</v>
      </c>
      <c r="D12" s="15">
        <f ca="1">OFFSET(LX_RPT_ETA9002EUC_BYWIB!$B$1,Control!$B$1,2*($A12-1)+2)</f>
        <v>115</v>
      </c>
    </row>
    <row r="13" spans="1:6" x14ac:dyDescent="0.25">
      <c r="A13" s="13" t="s">
        <v>580</v>
      </c>
      <c r="B13" s="14" t="s">
        <v>603</v>
      </c>
      <c r="C13" s="15">
        <f ca="1">OFFSET(LX_RPT_ETA9002EUC_BYWIB!$B$1,Control!$B$1,2*($A13-1)+1)</f>
        <v>3019</v>
      </c>
      <c r="D13" s="15">
        <f ca="1">OFFSET(LX_RPT_ETA9002EUC_BYWIB!$B$1,Control!$B$1,2*($A13-1)+2)</f>
        <v>96</v>
      </c>
    </row>
    <row r="14" spans="1:6" x14ac:dyDescent="0.25">
      <c r="A14" s="13" t="s">
        <v>581</v>
      </c>
      <c r="B14" s="14" t="s">
        <v>604</v>
      </c>
      <c r="C14" s="15">
        <f ca="1">OFFSET(LX_RPT_ETA9002EUC_BYWIB!$B$1,Control!$B$1,2*($A14-1)+1)</f>
        <v>3714</v>
      </c>
      <c r="D14" s="15">
        <f ca="1">OFFSET(LX_RPT_ETA9002EUC_BYWIB!$B$1,Control!$B$1,2*($A14-1)+2)</f>
        <v>211</v>
      </c>
    </row>
    <row r="15" spans="1:6" x14ac:dyDescent="0.25">
      <c r="A15" s="13" t="s">
        <v>582</v>
      </c>
      <c r="B15" s="14" t="s">
        <v>611</v>
      </c>
      <c r="C15" s="15">
        <f ca="1">OFFSET(LX_RPT_ETA9002EUC_BYWIB!$B$1,Control!$B$1,2*($A15-1)+1)</f>
        <v>14631</v>
      </c>
      <c r="D15" s="15">
        <f ca="1">OFFSET(LX_RPT_ETA9002EUC_BYWIB!$B$1,Control!$B$1,2*($A15-1)+2)</f>
        <v>510</v>
      </c>
    </row>
    <row r="16" spans="1:6" x14ac:dyDescent="0.25">
      <c r="A16" s="13" t="s">
        <v>583</v>
      </c>
      <c r="B16" s="14" t="s">
        <v>663</v>
      </c>
      <c r="C16" s="15">
        <f ca="1">OFFSET(LX_RPT_ETA9002EUC_BYWIB!$B$1,Control!$B$1,2*($A16-1)+1)</f>
        <v>6816</v>
      </c>
      <c r="D16" s="15">
        <f ca="1">OFFSET(LX_RPT_ETA9002EUC_BYWIB!$B$1,Control!$B$1,2*($A16-1)+2)</f>
        <v>224</v>
      </c>
    </row>
    <row r="17" spans="1:4" x14ac:dyDescent="0.25">
      <c r="A17" s="13" t="s">
        <v>584</v>
      </c>
      <c r="B17" s="14" t="s">
        <v>798</v>
      </c>
      <c r="C17" s="15">
        <f ca="1">OFFSET(LX_RPT_ETA9002EUC_BYWIB!$B$1,Control!$B$1,2*($A17-1)+1)</f>
        <v>1</v>
      </c>
      <c r="D17" s="15">
        <f ca="1">OFFSET(LX_RPT_ETA9002EUC_BYWIB!$B$1,Control!$B$1,2*($A17-1)+2)</f>
        <v>0</v>
      </c>
    </row>
    <row r="18" spans="1:4" x14ac:dyDescent="0.25">
      <c r="A18" s="13" t="s">
        <v>585</v>
      </c>
      <c r="B18" s="14" t="s">
        <v>799</v>
      </c>
      <c r="C18" s="15">
        <f ca="1">OFFSET(LX_RPT_ETA9002EUC_BYWIB!$B$1,Control!$B$1,2*($A18-1)+1)</f>
        <v>3469</v>
      </c>
      <c r="D18" s="15">
        <f ca="1">OFFSET(LX_RPT_ETA9002EUC_BYWIB!$B$1,Control!$B$1,2*($A18-1)+2)</f>
        <v>69</v>
      </c>
    </row>
    <row r="19" spans="1:4" x14ac:dyDescent="0.25">
      <c r="A19" s="13" t="s">
        <v>586</v>
      </c>
      <c r="B19" s="14" t="s">
        <v>800</v>
      </c>
      <c r="C19" s="15">
        <f ca="1">OFFSET(LX_RPT_ETA9002EUC_BYWIB!$B$1,Control!$B$1,2*($A19-1)+1)</f>
        <v>1704</v>
      </c>
      <c r="D19" s="15">
        <f ca="1">OFFSET(LX_RPT_ETA9002EUC_BYWIB!$B$1,Control!$B$1,2*($A19-1)+2)</f>
        <v>64</v>
      </c>
    </row>
    <row r="20" spans="1:4" x14ac:dyDescent="0.25">
      <c r="A20" s="13" t="s">
        <v>587</v>
      </c>
      <c r="B20" s="14" t="s">
        <v>801</v>
      </c>
      <c r="C20" s="15">
        <f ca="1">OFFSET(LX_RPT_ETA9002EUC_BYWIB!$B$1,Control!$B$1,2*($A20-1)+1)</f>
        <v>1642</v>
      </c>
      <c r="D20" s="15">
        <f ca="1">OFFSET(LX_RPT_ETA9002EUC_BYWIB!$B$1,Control!$B$1,2*($A20-1)+2)</f>
        <v>91</v>
      </c>
    </row>
    <row r="21" spans="1:4" x14ac:dyDescent="0.25">
      <c r="A21" s="13" t="s">
        <v>588</v>
      </c>
      <c r="B21" s="14" t="s">
        <v>669</v>
      </c>
      <c r="C21" s="15">
        <f ca="1">OFFSET(LX_RPT_ETA9002EUC_BYWIB!$B$1,Control!$B$1,2*($A21-1)+1)</f>
        <v>39</v>
      </c>
      <c r="D21" s="15">
        <f ca="1">OFFSET(LX_RPT_ETA9002EUC_BYWIB!$B$1,Control!$B$1,2*($A21-1)+2)</f>
        <v>33</v>
      </c>
    </row>
    <row r="22" spans="1:4" x14ac:dyDescent="0.25">
      <c r="A22" s="13" t="s">
        <v>589</v>
      </c>
      <c r="B22" s="14" t="s">
        <v>670</v>
      </c>
      <c r="C22" s="15">
        <f ca="1">OFFSET(LX_RPT_ETA9002EUC_BYWIB!$B$1,Control!$B$1,2*($A22-1)+1)</f>
        <v>3895</v>
      </c>
      <c r="D22" s="15">
        <f ca="1">OFFSET(LX_RPT_ETA9002EUC_BYWIB!$B$1,Control!$B$1,2*($A22-1)+2)</f>
        <v>132</v>
      </c>
    </row>
    <row r="23" spans="1:4" x14ac:dyDescent="0.25">
      <c r="A23" s="13" t="s">
        <v>590</v>
      </c>
      <c r="B23" s="14" t="s">
        <v>671</v>
      </c>
      <c r="C23" s="15">
        <f ca="1">OFFSET(LX_RPT_ETA9002EUC_BYWIB!$B$1,Control!$B$1,2*($A23-1)+1)</f>
        <v>5470</v>
      </c>
      <c r="D23" s="15">
        <f ca="1">OFFSET(LX_RPT_ETA9002EUC_BYWIB!$B$1,Control!$B$1,2*($A23-1)+2)</f>
        <v>181</v>
      </c>
    </row>
    <row r="24" spans="1:4" x14ac:dyDescent="0.25">
      <c r="A24" s="13" t="s">
        <v>591</v>
      </c>
      <c r="B24" s="14" t="s">
        <v>672</v>
      </c>
      <c r="C24" s="15">
        <f ca="1">OFFSET(LX_RPT_ETA9002EUC_BYWIB!$B$1,Control!$B$1,2*($A24-1)+1)</f>
        <v>71</v>
      </c>
      <c r="D24" s="15">
        <f ca="1">OFFSET(LX_RPT_ETA9002EUC_BYWIB!$B$1,Control!$B$1,2*($A24-1)+2)</f>
        <v>73</v>
      </c>
    </row>
    <row r="25" spans="1:4" x14ac:dyDescent="0.25">
      <c r="A25" s="13" t="s">
        <v>592</v>
      </c>
      <c r="B25" s="14" t="s">
        <v>802</v>
      </c>
      <c r="C25" s="15">
        <f ca="1">OFFSET(LX_RPT_ETA9002EUC_BYWIB!$B$1,Control!$B$1,2*($A25-1)+1)</f>
        <v>11667</v>
      </c>
      <c r="D25" s="15">
        <f ca="1">OFFSET(LX_RPT_ETA9002EUC_BYWIB!$B$1,Control!$B$1,2*($A25-1)+2)</f>
        <v>14004</v>
      </c>
    </row>
    <row r="26" spans="1:4" x14ac:dyDescent="0.25">
      <c r="A26" s="28" t="s">
        <v>803</v>
      </c>
      <c r="B26" s="25"/>
      <c r="C26" s="25"/>
      <c r="D26" s="25"/>
    </row>
    <row r="27" spans="1:4" x14ac:dyDescent="0.25">
      <c r="A27" s="13" t="s">
        <v>641</v>
      </c>
      <c r="B27" s="14" t="s">
        <v>804</v>
      </c>
      <c r="C27" s="15">
        <f ca="1">OFFSET(LX_RPT_ETA9002EUC_BYWIB!$B$1,Control!$B$1,2*($A27-1)+1)</f>
        <v>10493</v>
      </c>
      <c r="D27" s="15">
        <f ca="1">OFFSET(LX_RPT_ETA9002EUC_BYWIB!$B$1,Control!$B$1,2*($A27-1)+2)</f>
        <v>370</v>
      </c>
    </row>
    <row r="28" spans="1:4" x14ac:dyDescent="0.25">
      <c r="A28" s="13" t="s">
        <v>643</v>
      </c>
      <c r="B28" s="14" t="s">
        <v>607</v>
      </c>
      <c r="C28" s="15">
        <f ca="1">OFFSET(LX_RPT_ETA9002EUC_BYWIB!$B$1,Control!$B$1,2*($A28-1)+1)</f>
        <v>4439</v>
      </c>
      <c r="D28" s="15">
        <f ca="1">OFFSET(LX_RPT_ETA9002EUC_BYWIB!$B$1,Control!$B$1,2*($A28-1)+2)</f>
        <v>186</v>
      </c>
    </row>
    <row r="29" spans="1:4" x14ac:dyDescent="0.25">
      <c r="A29" s="13" t="s">
        <v>759</v>
      </c>
      <c r="B29" s="14" t="s">
        <v>608</v>
      </c>
      <c r="C29" s="15">
        <f ca="1">OFFSET(LX_RPT_ETA9002EUC_BYWIB!$B$1,Control!$B$1,2*($A29-1)+1)</f>
        <v>7397</v>
      </c>
      <c r="D29" s="15">
        <f ca="1">OFFSET(LX_RPT_ETA9002EUC_BYWIB!$B$1,Control!$B$1,2*($A29-1)+2)</f>
        <v>281</v>
      </c>
    </row>
    <row r="30" spans="1:4" x14ac:dyDescent="0.25">
      <c r="A30" s="13" t="s">
        <v>716</v>
      </c>
      <c r="B30" s="14" t="s">
        <v>609</v>
      </c>
      <c r="C30" s="15">
        <f ca="1">OFFSET(LX_RPT_ETA9002EUC_BYWIB!$B$1,Control!$B$1,2*($A30-1)+1)</f>
        <v>1955</v>
      </c>
      <c r="D30" s="15">
        <f ca="1">OFFSET(LX_RPT_ETA9002EUC_BYWIB!$B$1,Control!$B$1,2*($A30-1)+2)</f>
        <v>120</v>
      </c>
    </row>
    <row r="31" spans="1:4" x14ac:dyDescent="0.25">
      <c r="A31" s="13" t="s">
        <v>805</v>
      </c>
      <c r="B31" s="14" t="s">
        <v>610</v>
      </c>
      <c r="C31" s="15">
        <f ca="1">OFFSET(LX_RPT_ETA9002EUC_BYWIB!$B$1,Control!$B$1,2*($A31-1)+1)</f>
        <v>221</v>
      </c>
      <c r="D31" s="15">
        <f ca="1">OFFSET(LX_RPT_ETA9002EUC_BYWIB!$B$1,Control!$B$1,2*($A31-1)+2)</f>
        <v>14</v>
      </c>
    </row>
    <row r="32" spans="1:4" x14ac:dyDescent="0.25">
      <c r="A32" s="13" t="s">
        <v>717</v>
      </c>
      <c r="B32" s="14" t="s">
        <v>806</v>
      </c>
      <c r="C32" s="15">
        <f ca="1">OFFSET(LX_RPT_ETA9002EUC_BYWIB!$B$1,Control!$B$1,2*($A32-1)+1)</f>
        <v>8856</v>
      </c>
      <c r="D32" s="15">
        <f ca="1">OFFSET(LX_RPT_ETA9002EUC_BYWIB!$B$1,Control!$B$1,2*($A32-1)+2)</f>
        <v>338</v>
      </c>
    </row>
  </sheetData>
  <mergeCells count="3">
    <mergeCell ref="A4:B5"/>
    <mergeCell ref="A6:B6"/>
    <mergeCell ref="A26:D2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Spinner 1">
              <controlPr defaultSize="0" autoPict="0">
                <anchor moveWithCells="1" sizeWithCells="1">
                  <from>
                    <xdr:col>6</xdr:col>
                    <xdr:colOff>19050</xdr:colOff>
                    <xdr:row>0</xdr:row>
                    <xdr:rowOff>123825</xdr:rowOff>
                  </from>
                  <to>
                    <xdr:col>6</xdr:col>
                    <xdr:colOff>333375</xdr:colOff>
                    <xdr:row>0</xdr:row>
                    <xdr:rowOff>714375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I10"/>
  <sheetViews>
    <sheetView workbookViewId="0">
      <selection activeCell="B11" sqref="B11"/>
    </sheetView>
  </sheetViews>
  <sheetFormatPr defaultRowHeight="15" x14ac:dyDescent="0.25"/>
  <cols>
    <col min="1" max="1" width="11.5703125" customWidth="1"/>
    <col min="2" max="2" width="58.85546875" bestFit="1" customWidth="1"/>
    <col min="3" max="3" width="5.28515625" bestFit="1" customWidth="1"/>
    <col min="4" max="4" width="7.140625" bestFit="1" customWidth="1"/>
    <col min="5" max="5" width="33.140625" bestFit="1" customWidth="1"/>
    <col min="6" max="6" width="15.42578125" bestFit="1" customWidth="1"/>
  </cols>
  <sheetData>
    <row r="1" spans="1:9" ht="49.5" customHeight="1" x14ac:dyDescent="0.25">
      <c r="A1" s="7" t="s">
        <v>807</v>
      </c>
      <c r="B1" s="8"/>
      <c r="C1" s="8"/>
      <c r="D1" s="8"/>
      <c r="E1" s="7" t="s">
        <v>543</v>
      </c>
      <c r="F1" s="8"/>
      <c r="H1" s="23" t="s">
        <v>612</v>
      </c>
      <c r="I1" s="23">
        <f>Control!$B$1</f>
        <v>21</v>
      </c>
    </row>
    <row r="2" spans="1:9" x14ac:dyDescent="0.25">
      <c r="A2" s="9" t="s">
        <v>808</v>
      </c>
      <c r="B2" s="8"/>
      <c r="C2" s="8"/>
      <c r="D2" s="8"/>
      <c r="E2" s="9" t="s">
        <v>545</v>
      </c>
      <c r="F2" s="8"/>
    </row>
    <row r="3" spans="1:9" x14ac:dyDescent="0.25">
      <c r="A3" s="8"/>
      <c r="B3" s="8"/>
      <c r="C3" s="8"/>
      <c r="D3" s="8"/>
      <c r="E3" s="8"/>
      <c r="F3" s="8"/>
    </row>
    <row r="4" spans="1:9" x14ac:dyDescent="0.25">
      <c r="A4" s="26" t="s">
        <v>546</v>
      </c>
      <c r="B4" s="25"/>
      <c r="C4" s="8"/>
      <c r="D4" s="8"/>
      <c r="E4" s="8"/>
      <c r="F4" s="10" t="s">
        <v>547</v>
      </c>
    </row>
    <row r="5" spans="1:9" x14ac:dyDescent="0.25">
      <c r="A5" s="25"/>
      <c r="B5" s="25"/>
      <c r="C5" s="8"/>
      <c r="D5" s="8"/>
      <c r="E5" s="8"/>
      <c r="F5" s="10" t="s">
        <v>548</v>
      </c>
    </row>
    <row r="6" spans="1:9" x14ac:dyDescent="0.25">
      <c r="A6" s="27" t="s">
        <v>856</v>
      </c>
      <c r="B6" s="25"/>
      <c r="C6" s="24" t="s">
        <v>809</v>
      </c>
      <c r="D6" s="25"/>
      <c r="E6" s="24" t="s">
        <v>810</v>
      </c>
      <c r="F6" s="25"/>
    </row>
    <row r="7" spans="1:9" ht="22.5" x14ac:dyDescent="0.25">
      <c r="A7" s="25"/>
      <c r="B7" s="25"/>
      <c r="C7" s="20" t="s">
        <v>561</v>
      </c>
      <c r="D7" s="20" t="s">
        <v>811</v>
      </c>
      <c r="E7" s="20" t="s">
        <v>561</v>
      </c>
      <c r="F7" s="20" t="s">
        <v>811</v>
      </c>
    </row>
    <row r="8" spans="1:9" x14ac:dyDescent="0.25">
      <c r="A8" s="13" t="s">
        <v>574</v>
      </c>
      <c r="B8" s="14" t="s">
        <v>812</v>
      </c>
      <c r="C8" s="15">
        <f ca="1">OFFSET(LX_RPT_ETA9002F_BYWIB!$B$1,Control!$B$1,4*($A8-1)+1)</f>
        <v>316</v>
      </c>
      <c r="D8" s="18"/>
      <c r="E8" s="15">
        <f ca="1">OFFSET(LX_RPT_ETA9002F_BYWIB!$B$1,Control!$B$1,4*($A8-1)+3)</f>
        <v>1779</v>
      </c>
      <c r="F8" s="18"/>
    </row>
    <row r="9" spans="1:9" x14ac:dyDescent="0.25">
      <c r="A9" s="13" t="s">
        <v>575</v>
      </c>
      <c r="B9" s="14" t="s">
        <v>813</v>
      </c>
      <c r="C9" s="15">
        <f ca="1">OFFSET(LX_RPT_ETA9002F_BYWIB!$B$1,Control!$B$1,4*($A9-1)+1)</f>
        <v>316</v>
      </c>
      <c r="D9" s="15">
        <f ca="1">OFFSET(LX_RPT_ETA9002F_BYWIB!$B$1,Control!$B$1,4*($A9-1)+2)</f>
        <v>100</v>
      </c>
      <c r="E9" s="15">
        <f ca="1">OFFSET(LX_RPT_ETA9002F_BYWIB!$B$1,Control!$B$1,4*($A9-1)+3)</f>
        <v>1755</v>
      </c>
      <c r="F9" s="15">
        <f ca="1">OFFSET(LX_RPT_ETA9002F_BYWIB!$B$1,Control!$B$1,4*($A9-1)+4)</f>
        <v>99</v>
      </c>
    </row>
    <row r="10" spans="1:9" x14ac:dyDescent="0.25">
      <c r="A10" s="13" t="s">
        <v>576</v>
      </c>
      <c r="B10" s="14" t="s">
        <v>814</v>
      </c>
      <c r="C10" s="15">
        <f ca="1">OFFSET(LX_RPT_ETA9002F_BYWIB!$B$1,Control!$B$1,4*($A10-1)+1)</f>
        <v>239</v>
      </c>
      <c r="D10" s="15">
        <f ca="1">OFFSET(LX_RPT_ETA9002F_BYWIB!$B$1,Control!$B$1,4*($A10-1)+2)</f>
        <v>76</v>
      </c>
      <c r="E10" s="15">
        <f ca="1">OFFSET(LX_RPT_ETA9002F_BYWIB!$B$1,Control!$B$1,4*($A10-1)+3)</f>
        <v>1338</v>
      </c>
      <c r="F10" s="15">
        <f ca="1">OFFSET(LX_RPT_ETA9002F_BYWIB!$B$1,Control!$B$1,4*($A10-1)+4)</f>
        <v>75</v>
      </c>
    </row>
  </sheetData>
  <mergeCells count="4">
    <mergeCell ref="A4:B5"/>
    <mergeCell ref="A6:B7"/>
    <mergeCell ref="C6:D6"/>
    <mergeCell ref="E6:F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Spinner 1">
              <controlPr defaultSize="0" autoPict="0">
                <anchor moveWithCells="1" sizeWithCells="1">
                  <from>
                    <xdr:col>9</xdr:col>
                    <xdr:colOff>19050</xdr:colOff>
                    <xdr:row>0</xdr:row>
                    <xdr:rowOff>0</xdr:rowOff>
                  </from>
                  <to>
                    <xdr:col>9</xdr:col>
                    <xdr:colOff>333375</xdr:colOff>
                    <xdr:row>0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N43"/>
  <sheetViews>
    <sheetView workbookViewId="0">
      <selection activeCell="C6" sqref="C6"/>
    </sheetView>
  </sheetViews>
  <sheetFormatPr defaultRowHeight="15" x14ac:dyDescent="0.25"/>
  <cols>
    <col min="2" max="2" width="43.85546875" bestFit="1" customWidth="1"/>
    <col min="12" max="12" width="13.85546875" customWidth="1"/>
    <col min="13" max="13" width="11.7109375" customWidth="1"/>
  </cols>
  <sheetData>
    <row r="1" spans="1:14" ht="47.25" customHeight="1" x14ac:dyDescent="0.25">
      <c r="A1" s="7" t="s">
        <v>815</v>
      </c>
      <c r="B1" s="8"/>
      <c r="C1" s="8"/>
      <c r="D1" s="8"/>
      <c r="E1" s="17"/>
      <c r="F1" s="8"/>
      <c r="G1" s="8"/>
      <c r="H1" s="8"/>
      <c r="I1" s="7" t="s">
        <v>543</v>
      </c>
      <c r="J1" s="8"/>
      <c r="K1" s="8"/>
      <c r="L1" s="8"/>
      <c r="M1" s="23" t="s">
        <v>612</v>
      </c>
      <c r="N1" s="23">
        <f>Control!$B$1</f>
        <v>21</v>
      </c>
    </row>
    <row r="2" spans="1:14" x14ac:dyDescent="0.25">
      <c r="A2" s="8"/>
      <c r="B2" s="8"/>
      <c r="C2" s="8"/>
      <c r="D2" s="8"/>
      <c r="E2" s="8"/>
      <c r="F2" s="8"/>
      <c r="G2" s="8"/>
      <c r="H2" s="8"/>
      <c r="I2" s="9" t="s">
        <v>816</v>
      </c>
      <c r="J2" s="8"/>
      <c r="K2" s="8"/>
      <c r="L2" s="8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x14ac:dyDescent="0.25">
      <c r="A4" s="26" t="s">
        <v>546</v>
      </c>
      <c r="B4" s="25"/>
      <c r="C4" s="25"/>
      <c r="D4" s="25"/>
      <c r="E4" s="8"/>
      <c r="F4" s="8"/>
      <c r="G4" s="8"/>
      <c r="H4" s="8"/>
      <c r="I4" s="8"/>
      <c r="J4" s="8"/>
      <c r="K4" s="10" t="s">
        <v>547</v>
      </c>
      <c r="L4" s="8"/>
    </row>
    <row r="5" spans="1:14" x14ac:dyDescent="0.25">
      <c r="A5" s="25"/>
      <c r="B5" s="25"/>
      <c r="C5" s="25"/>
      <c r="D5" s="25"/>
      <c r="E5" s="8"/>
      <c r="F5" s="8"/>
      <c r="G5" s="8"/>
      <c r="H5" s="8"/>
      <c r="I5" s="8"/>
      <c r="J5" s="8"/>
      <c r="K5" s="10" t="s">
        <v>548</v>
      </c>
      <c r="L5" s="8"/>
    </row>
    <row r="6" spans="1:14" x14ac:dyDescent="0.25">
      <c r="A6" s="27" t="s">
        <v>856</v>
      </c>
      <c r="B6" s="25"/>
      <c r="C6" s="20" t="s">
        <v>647</v>
      </c>
      <c r="D6" s="20" t="s">
        <v>648</v>
      </c>
      <c r="E6" s="20" t="s">
        <v>696</v>
      </c>
      <c r="F6" s="20" t="s">
        <v>697</v>
      </c>
      <c r="G6" s="20" t="s">
        <v>698</v>
      </c>
      <c r="H6" s="20" t="s">
        <v>652</v>
      </c>
      <c r="I6" s="20" t="s">
        <v>653</v>
      </c>
      <c r="J6" s="20" t="s">
        <v>654</v>
      </c>
      <c r="K6" s="20" t="s">
        <v>699</v>
      </c>
      <c r="L6" s="20" t="s">
        <v>700</v>
      </c>
    </row>
    <row r="7" spans="1:14" ht="87.75" customHeight="1" x14ac:dyDescent="0.25">
      <c r="A7" s="25"/>
      <c r="B7" s="25"/>
      <c r="C7" s="20" t="s">
        <v>561</v>
      </c>
      <c r="D7" s="20" t="s">
        <v>817</v>
      </c>
      <c r="E7" s="20" t="s">
        <v>818</v>
      </c>
      <c r="F7" s="20" t="s">
        <v>819</v>
      </c>
      <c r="G7" s="20" t="s">
        <v>820</v>
      </c>
      <c r="H7" s="20" t="s">
        <v>821</v>
      </c>
      <c r="I7" s="20" t="s">
        <v>822</v>
      </c>
      <c r="J7" s="20" t="s">
        <v>823</v>
      </c>
      <c r="K7" s="20" t="s">
        <v>824</v>
      </c>
      <c r="L7" s="20" t="s">
        <v>825</v>
      </c>
    </row>
    <row r="8" spans="1:14" x14ac:dyDescent="0.25">
      <c r="A8" s="13" t="s">
        <v>574</v>
      </c>
      <c r="B8" s="14" t="s">
        <v>593</v>
      </c>
      <c r="C8" s="15">
        <f ca="1">OFFSET(LX_RPT_VETS200A_BYWIB!$B$1,Control!$B$1,10*($A8-1)+1)</f>
        <v>1368</v>
      </c>
      <c r="D8" s="15">
        <f ca="1">OFFSET(LX_RPT_VETS200A_BYWIB!$B$1,Control!$B$1,10*($A8-1)+2)</f>
        <v>18</v>
      </c>
      <c r="E8" s="15">
        <f ca="1">OFFSET(LX_RPT_VETS200A_BYWIB!$B$1,Control!$B$1,10*($A8-1)+3)</f>
        <v>1246</v>
      </c>
      <c r="F8" s="15">
        <f ca="1">OFFSET(LX_RPT_VETS200A_BYWIB!$B$1,Control!$B$1,10*($A8-1)+4)</f>
        <v>560</v>
      </c>
      <c r="G8" s="15">
        <f ca="1">OFFSET(LX_RPT_VETS200A_BYWIB!$B$1,Control!$B$1,10*($A8-1)+5)</f>
        <v>288</v>
      </c>
      <c r="H8" s="15">
        <f ca="1">OFFSET(LX_RPT_VETS200A_BYWIB!$B$1,Control!$B$1,10*($A8-1)+6)</f>
        <v>99</v>
      </c>
      <c r="I8" s="15">
        <f ca="1">OFFSET(LX_RPT_VETS200A_BYWIB!$B$1,Control!$B$1,10*($A8-1)+7)</f>
        <v>220</v>
      </c>
      <c r="J8" s="15">
        <f ca="1">OFFSET(LX_RPT_VETS200A_BYWIB!$B$1,Control!$B$1,10*($A8-1)+8)</f>
        <v>166</v>
      </c>
      <c r="K8" s="15">
        <f ca="1">OFFSET(LX_RPT_VETS200A_BYWIB!$B$1,Control!$B$1,10*($A8-1)+9)</f>
        <v>95</v>
      </c>
      <c r="L8" s="15">
        <f ca="1">OFFSET(LX_RPT_VETS200A_BYWIB!$B$1,Control!$B$1,10*($A8-1)+10)</f>
        <v>438</v>
      </c>
    </row>
    <row r="9" spans="1:14" x14ac:dyDescent="0.25">
      <c r="A9" s="13" t="s">
        <v>575</v>
      </c>
      <c r="B9" s="14" t="s">
        <v>598</v>
      </c>
      <c r="C9" s="15">
        <f ca="1">OFFSET(LX_RPT_VETS200A_BYWIB!$B$1,Control!$B$1,10*($A9-1)+1)</f>
        <v>1173</v>
      </c>
      <c r="D9" s="15">
        <f ca="1">OFFSET(LX_RPT_VETS200A_BYWIB!$B$1,Control!$B$1,10*($A9-1)+2)</f>
        <v>12</v>
      </c>
      <c r="E9" s="15">
        <f ca="1">OFFSET(LX_RPT_VETS200A_BYWIB!$B$1,Control!$B$1,10*($A9-1)+3)</f>
        <v>1070</v>
      </c>
      <c r="F9" s="15">
        <f ca="1">OFFSET(LX_RPT_VETS200A_BYWIB!$B$1,Control!$B$1,10*($A9-1)+4)</f>
        <v>493</v>
      </c>
      <c r="G9" s="15">
        <f ca="1">OFFSET(LX_RPT_VETS200A_BYWIB!$B$1,Control!$B$1,10*($A9-1)+5)</f>
        <v>239</v>
      </c>
      <c r="H9" s="15">
        <f ca="1">OFFSET(LX_RPT_VETS200A_BYWIB!$B$1,Control!$B$1,10*($A9-1)+6)</f>
        <v>78</v>
      </c>
      <c r="I9" s="15">
        <f ca="1">OFFSET(LX_RPT_VETS200A_BYWIB!$B$1,Control!$B$1,10*($A9-1)+7)</f>
        <v>185</v>
      </c>
      <c r="J9" s="21"/>
      <c r="K9" s="15">
        <f ca="1">OFFSET(LX_RPT_VETS200A_BYWIB!$B$1,Control!$B$1,10*($A9-1)+9)</f>
        <v>85</v>
      </c>
      <c r="L9" s="15">
        <f ca="1">OFFSET(LX_RPT_VETS200A_BYWIB!$B$1,Control!$B$1,10*($A9-1)+10)</f>
        <v>347</v>
      </c>
    </row>
    <row r="10" spans="1:14" x14ac:dyDescent="0.25">
      <c r="A10" s="13" t="s">
        <v>576</v>
      </c>
      <c r="B10" s="14" t="s">
        <v>599</v>
      </c>
      <c r="C10" s="15">
        <f ca="1">OFFSET(LX_RPT_VETS200A_BYWIB!$B$1,Control!$B$1,10*($A10-1)+1)</f>
        <v>195</v>
      </c>
      <c r="D10" s="15">
        <f ca="1">OFFSET(LX_RPT_VETS200A_BYWIB!$B$1,Control!$B$1,10*($A10-1)+2)</f>
        <v>6</v>
      </c>
      <c r="E10" s="15">
        <f ca="1">OFFSET(LX_RPT_VETS200A_BYWIB!$B$1,Control!$B$1,10*($A10-1)+3)</f>
        <v>176</v>
      </c>
      <c r="F10" s="15">
        <f ca="1">OFFSET(LX_RPT_VETS200A_BYWIB!$B$1,Control!$B$1,10*($A10-1)+4)</f>
        <v>67</v>
      </c>
      <c r="G10" s="15">
        <f ca="1">OFFSET(LX_RPT_VETS200A_BYWIB!$B$1,Control!$B$1,10*($A10-1)+5)</f>
        <v>49</v>
      </c>
      <c r="H10" s="15">
        <f ca="1">OFFSET(LX_RPT_VETS200A_BYWIB!$B$1,Control!$B$1,10*($A10-1)+6)</f>
        <v>21</v>
      </c>
      <c r="I10" s="15">
        <f ca="1">OFFSET(LX_RPT_VETS200A_BYWIB!$B$1,Control!$B$1,10*($A10-1)+7)</f>
        <v>35</v>
      </c>
      <c r="J10" s="21"/>
      <c r="K10" s="15">
        <f ca="1">OFFSET(LX_RPT_VETS200A_BYWIB!$B$1,Control!$B$1,10*($A10-1)+9)</f>
        <v>10</v>
      </c>
      <c r="L10" s="15">
        <f ca="1">OFFSET(LX_RPT_VETS200A_BYWIB!$B$1,Control!$B$1,10*($A10-1)+10)</f>
        <v>91</v>
      </c>
    </row>
    <row r="11" spans="1:14" x14ac:dyDescent="0.25">
      <c r="A11" s="13" t="s">
        <v>577</v>
      </c>
      <c r="B11" s="14" t="s">
        <v>826</v>
      </c>
      <c r="C11" s="15">
        <f ca="1">OFFSET(LX_RPT_VETS200A_BYWIB!$B$1,Control!$B$1,10*($A11-1)+1)</f>
        <v>573</v>
      </c>
      <c r="D11" s="15">
        <f ca="1">OFFSET(LX_RPT_VETS200A_BYWIB!$B$1,Control!$B$1,10*($A11-1)+2)</f>
        <v>16</v>
      </c>
      <c r="E11" s="15">
        <f ca="1">OFFSET(LX_RPT_VETS200A_BYWIB!$B$1,Control!$B$1,10*($A11-1)+3)</f>
        <v>517</v>
      </c>
      <c r="F11" s="15">
        <f ca="1">OFFSET(LX_RPT_VETS200A_BYWIB!$B$1,Control!$B$1,10*($A11-1)+4)</f>
        <v>294</v>
      </c>
      <c r="G11" s="15">
        <f ca="1">OFFSET(LX_RPT_VETS200A_BYWIB!$B$1,Control!$B$1,10*($A11-1)+5)</f>
        <v>135</v>
      </c>
      <c r="H11" s="15">
        <f ca="1">OFFSET(LX_RPT_VETS200A_BYWIB!$B$1,Control!$B$1,10*($A11-1)+6)</f>
        <v>55</v>
      </c>
      <c r="I11" s="15">
        <f ca="1">OFFSET(LX_RPT_VETS200A_BYWIB!$B$1,Control!$B$1,10*($A11-1)+7)</f>
        <v>205</v>
      </c>
      <c r="J11" s="15">
        <f ca="1">OFFSET(LX_RPT_VETS200A_BYWIB!$B$1,Control!$B$1,10*($A11-1)+8)</f>
        <v>104</v>
      </c>
      <c r="K11" s="15">
        <f ca="1">OFFSET(LX_RPT_VETS200A_BYWIB!$B$1,Control!$B$1,10*($A11-1)+9)</f>
        <v>32</v>
      </c>
      <c r="L11" s="15">
        <f ca="1">OFFSET(LX_RPT_VETS200A_BYWIB!$B$1,Control!$B$1,10*($A11-1)+10)</f>
        <v>382</v>
      </c>
    </row>
    <row r="12" spans="1:14" x14ac:dyDescent="0.25">
      <c r="A12" s="13" t="s">
        <v>578</v>
      </c>
      <c r="B12" s="14" t="s">
        <v>827</v>
      </c>
      <c r="C12" s="15">
        <f ca="1">OFFSET(LX_RPT_VETS200A_BYWIB!$B$1,Control!$B$1,10*($A12-1)+1)</f>
        <v>358</v>
      </c>
      <c r="D12" s="15">
        <f ca="1">OFFSET(LX_RPT_VETS200A_BYWIB!$B$1,Control!$B$1,10*($A12-1)+2)</f>
        <v>2</v>
      </c>
      <c r="E12" s="15">
        <f ca="1">OFFSET(LX_RPT_VETS200A_BYWIB!$B$1,Control!$B$1,10*($A12-1)+3)</f>
        <v>333</v>
      </c>
      <c r="F12" s="15">
        <f ca="1">OFFSET(LX_RPT_VETS200A_BYWIB!$B$1,Control!$B$1,10*($A12-1)+4)</f>
        <v>89</v>
      </c>
      <c r="G12" s="15">
        <f ca="1">OFFSET(LX_RPT_VETS200A_BYWIB!$B$1,Control!$B$1,10*($A12-1)+5)</f>
        <v>85</v>
      </c>
      <c r="H12" s="15">
        <f ca="1">OFFSET(LX_RPT_VETS200A_BYWIB!$B$1,Control!$B$1,10*($A12-1)+6)</f>
        <v>31</v>
      </c>
      <c r="I12" s="15">
        <f ca="1">OFFSET(LX_RPT_VETS200A_BYWIB!$B$1,Control!$B$1,10*($A12-1)+7)</f>
        <v>9</v>
      </c>
      <c r="J12" s="15">
        <f ca="1">OFFSET(LX_RPT_VETS200A_BYWIB!$B$1,Control!$B$1,10*($A12-1)+8)</f>
        <v>41</v>
      </c>
      <c r="K12" s="15">
        <f ca="1">OFFSET(LX_RPT_VETS200A_BYWIB!$B$1,Control!$B$1,10*($A12-1)+9)</f>
        <v>39</v>
      </c>
      <c r="L12" s="15">
        <f ca="1">OFFSET(LX_RPT_VETS200A_BYWIB!$B$1,Control!$B$1,10*($A12-1)+10)</f>
        <v>42</v>
      </c>
    </row>
    <row r="13" spans="1:14" x14ac:dyDescent="0.25">
      <c r="A13" s="13" t="s">
        <v>579</v>
      </c>
      <c r="B13" s="14" t="s">
        <v>828</v>
      </c>
      <c r="C13" s="15">
        <f ca="1">OFFSET(LX_RPT_VETS200A_BYWIB!$B$1,Control!$B$1,10*($A13-1)+1)</f>
        <v>437</v>
      </c>
      <c r="D13" s="15">
        <f ca="1">OFFSET(LX_RPT_VETS200A_BYWIB!$B$1,Control!$B$1,10*($A13-1)+2)</f>
        <v>0</v>
      </c>
      <c r="E13" s="15">
        <f ca="1">OFFSET(LX_RPT_VETS200A_BYWIB!$B$1,Control!$B$1,10*($A13-1)+3)</f>
        <v>396</v>
      </c>
      <c r="F13" s="15">
        <f ca="1">OFFSET(LX_RPT_VETS200A_BYWIB!$B$1,Control!$B$1,10*($A13-1)+4)</f>
        <v>177</v>
      </c>
      <c r="G13" s="15">
        <f ca="1">OFFSET(LX_RPT_VETS200A_BYWIB!$B$1,Control!$B$1,10*($A13-1)+5)</f>
        <v>68</v>
      </c>
      <c r="H13" s="15">
        <f ca="1">OFFSET(LX_RPT_VETS200A_BYWIB!$B$1,Control!$B$1,10*($A13-1)+6)</f>
        <v>13</v>
      </c>
      <c r="I13" s="15">
        <f ca="1">OFFSET(LX_RPT_VETS200A_BYWIB!$B$1,Control!$B$1,10*($A13-1)+7)</f>
        <v>6</v>
      </c>
      <c r="J13" s="15">
        <f ca="1">OFFSET(LX_RPT_VETS200A_BYWIB!$B$1,Control!$B$1,10*($A13-1)+8)</f>
        <v>21</v>
      </c>
      <c r="K13" s="15">
        <f ca="1">OFFSET(LX_RPT_VETS200A_BYWIB!$B$1,Control!$B$1,10*($A13-1)+9)</f>
        <v>24</v>
      </c>
      <c r="L13" s="15">
        <f ca="1">OFFSET(LX_RPT_VETS200A_BYWIB!$B$1,Control!$B$1,10*($A13-1)+10)</f>
        <v>14</v>
      </c>
    </row>
    <row r="14" spans="1:14" x14ac:dyDescent="0.25">
      <c r="A14" s="13" t="s">
        <v>580</v>
      </c>
      <c r="B14" s="14" t="s">
        <v>611</v>
      </c>
      <c r="C14" s="15">
        <f ca="1">OFFSET(LX_RPT_VETS200A_BYWIB!$B$1,Control!$B$1,10*($A14-1)+1)</f>
        <v>1099</v>
      </c>
      <c r="D14" s="15">
        <f ca="1">OFFSET(LX_RPT_VETS200A_BYWIB!$B$1,Control!$B$1,10*($A14-1)+2)</f>
        <v>20</v>
      </c>
      <c r="E14" s="15">
        <f ca="1">OFFSET(LX_RPT_VETS200A_BYWIB!$B$1,Control!$B$1,10*($A14-1)+3)</f>
        <v>995</v>
      </c>
      <c r="F14" s="15">
        <f ca="1">OFFSET(LX_RPT_VETS200A_BYWIB!$B$1,Control!$B$1,10*($A14-1)+4)</f>
        <v>454</v>
      </c>
      <c r="G14" s="15">
        <f ca="1">OFFSET(LX_RPT_VETS200A_BYWIB!$B$1,Control!$B$1,10*($A14-1)+5)</f>
        <v>225</v>
      </c>
      <c r="H14" s="15">
        <f ca="1">OFFSET(LX_RPT_VETS200A_BYWIB!$B$1,Control!$B$1,10*($A14-1)+6)</f>
        <v>73</v>
      </c>
      <c r="I14" s="15">
        <f ca="1">OFFSET(LX_RPT_VETS200A_BYWIB!$B$1,Control!$B$1,10*($A14-1)+7)</f>
        <v>184</v>
      </c>
      <c r="J14" s="15">
        <f ca="1">OFFSET(LX_RPT_VETS200A_BYWIB!$B$1,Control!$B$1,10*($A14-1)+8)</f>
        <v>120</v>
      </c>
      <c r="K14" s="15">
        <f ca="1">OFFSET(LX_RPT_VETS200A_BYWIB!$B$1,Control!$B$1,10*($A14-1)+9)</f>
        <v>75</v>
      </c>
      <c r="L14" s="15">
        <f ca="1">OFFSET(LX_RPT_VETS200A_BYWIB!$B$1,Control!$B$1,10*($A14-1)+10)</f>
        <v>326</v>
      </c>
    </row>
    <row r="15" spans="1:14" x14ac:dyDescent="0.25">
      <c r="A15" s="22" t="s">
        <v>829</v>
      </c>
      <c r="B15" s="29" t="s">
        <v>830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4" x14ac:dyDescent="0.25">
      <c r="A16" s="13" t="s">
        <v>581</v>
      </c>
      <c r="B16" s="14" t="s">
        <v>831</v>
      </c>
      <c r="C16" s="15">
        <f ca="1">OFFSET(LX_RPT_VETS200A_BYWIB!$B$1,Control!$B$1,10*($A16-1)+1)</f>
        <v>1303</v>
      </c>
      <c r="D16" s="15">
        <f ca="1">OFFSET(LX_RPT_VETS200A_BYWIB!$B$1,Control!$B$1,10*($A16-1)+2)</f>
        <v>17</v>
      </c>
      <c r="E16" s="15">
        <f ca="1">OFFSET(LX_RPT_VETS200A_BYWIB!$B$1,Control!$B$1,10*($A16-1)+3)</f>
        <v>1185</v>
      </c>
      <c r="F16" s="15">
        <f ca="1">OFFSET(LX_RPT_VETS200A_BYWIB!$B$1,Control!$B$1,10*($A16-1)+4)</f>
        <v>524</v>
      </c>
      <c r="G16" s="15">
        <f ca="1">OFFSET(LX_RPT_VETS200A_BYWIB!$B$1,Control!$B$1,10*($A16-1)+5)</f>
        <v>279</v>
      </c>
      <c r="H16" s="15">
        <f ca="1">OFFSET(LX_RPT_VETS200A_BYWIB!$B$1,Control!$B$1,10*($A16-1)+6)</f>
        <v>97</v>
      </c>
      <c r="I16" s="15">
        <f ca="1">OFFSET(LX_RPT_VETS200A_BYWIB!$B$1,Control!$B$1,10*($A16-1)+7)</f>
        <v>213</v>
      </c>
      <c r="J16" s="15">
        <f ca="1">OFFSET(LX_RPT_VETS200A_BYWIB!$B$1,Control!$B$1,10*($A16-1)+8)</f>
        <v>159</v>
      </c>
      <c r="K16" s="15">
        <f ca="1">OFFSET(LX_RPT_VETS200A_BYWIB!$B$1,Control!$B$1,10*($A16-1)+9)</f>
        <v>89</v>
      </c>
      <c r="L16" s="15">
        <f ca="1">OFFSET(LX_RPT_VETS200A_BYWIB!$B$1,Control!$B$1,10*($A16-1)+10)</f>
        <v>420</v>
      </c>
    </row>
    <row r="17" spans="1:12" x14ac:dyDescent="0.25">
      <c r="A17" s="13" t="s">
        <v>582</v>
      </c>
      <c r="B17" s="14" t="s">
        <v>832</v>
      </c>
      <c r="C17" s="15">
        <f ca="1">OFFSET(LX_RPT_VETS200A_BYWIB!$B$1,Control!$B$1,10*($A17-1)+1)</f>
        <v>0</v>
      </c>
      <c r="D17" s="15">
        <f ca="1">OFFSET(LX_RPT_VETS200A_BYWIB!$B$1,Control!$B$1,10*($A17-1)+2)</f>
        <v>0</v>
      </c>
      <c r="E17" s="15">
        <f ca="1">OFFSET(LX_RPT_VETS200A_BYWIB!$B$1,Control!$B$1,10*($A17-1)+3)</f>
        <v>0</v>
      </c>
      <c r="F17" s="15">
        <f ca="1">OFFSET(LX_RPT_VETS200A_BYWIB!$B$1,Control!$B$1,10*($A17-1)+4)</f>
        <v>0</v>
      </c>
      <c r="G17" s="15">
        <f ca="1">OFFSET(LX_RPT_VETS200A_BYWIB!$B$1,Control!$B$1,10*($A17-1)+5)</f>
        <v>0</v>
      </c>
      <c r="H17" s="15">
        <f ca="1">OFFSET(LX_RPT_VETS200A_BYWIB!$B$1,Control!$B$1,10*($A17-1)+6)</f>
        <v>0</v>
      </c>
      <c r="I17" s="15">
        <f ca="1">OFFSET(LX_RPT_VETS200A_BYWIB!$B$1,Control!$B$1,10*($A17-1)+7)</f>
        <v>0</v>
      </c>
      <c r="J17" s="15">
        <f ca="1">OFFSET(LX_RPT_VETS200A_BYWIB!$B$1,Control!$B$1,10*($A17-1)+8)</f>
        <v>0</v>
      </c>
      <c r="K17" s="15">
        <f ca="1">OFFSET(LX_RPT_VETS200A_BYWIB!$B$1,Control!$B$1,10*($A17-1)+9)</f>
        <v>0</v>
      </c>
      <c r="L17" s="15">
        <f ca="1">OFFSET(LX_RPT_VETS200A_BYWIB!$B$1,Control!$B$1,10*($A17-1)+10)</f>
        <v>0</v>
      </c>
    </row>
    <row r="18" spans="1:12" x14ac:dyDescent="0.25">
      <c r="A18" s="13" t="s">
        <v>583</v>
      </c>
      <c r="B18" s="14" t="s">
        <v>833</v>
      </c>
      <c r="C18" s="15">
        <f ca="1">OFFSET(LX_RPT_VETS200A_BYWIB!$B$1,Control!$B$1,10*($A18-1)+1)</f>
        <v>561</v>
      </c>
      <c r="D18" s="15">
        <f ca="1">OFFSET(LX_RPT_VETS200A_BYWIB!$B$1,Control!$B$1,10*($A18-1)+2)</f>
        <v>9</v>
      </c>
      <c r="E18" s="15">
        <f ca="1">OFFSET(LX_RPT_VETS200A_BYWIB!$B$1,Control!$B$1,10*($A18-1)+3)</f>
        <v>517</v>
      </c>
      <c r="F18" s="15">
        <f ca="1">OFFSET(LX_RPT_VETS200A_BYWIB!$B$1,Control!$B$1,10*($A18-1)+4)</f>
        <v>230</v>
      </c>
      <c r="G18" s="15">
        <f ca="1">OFFSET(LX_RPT_VETS200A_BYWIB!$B$1,Control!$B$1,10*($A18-1)+5)</f>
        <v>141</v>
      </c>
      <c r="H18" s="15">
        <f ca="1">OFFSET(LX_RPT_VETS200A_BYWIB!$B$1,Control!$B$1,10*($A18-1)+6)</f>
        <v>47</v>
      </c>
      <c r="I18" s="15">
        <f ca="1">OFFSET(LX_RPT_VETS200A_BYWIB!$B$1,Control!$B$1,10*($A18-1)+7)</f>
        <v>70</v>
      </c>
      <c r="J18" s="15">
        <f ca="1">OFFSET(LX_RPT_VETS200A_BYWIB!$B$1,Control!$B$1,10*($A18-1)+8)</f>
        <v>64</v>
      </c>
      <c r="K18" s="15">
        <f ca="1">OFFSET(LX_RPT_VETS200A_BYWIB!$B$1,Control!$B$1,10*($A18-1)+9)</f>
        <v>59</v>
      </c>
      <c r="L18" s="15">
        <f ca="1">OFFSET(LX_RPT_VETS200A_BYWIB!$B$1,Control!$B$1,10*($A18-1)+10)</f>
        <v>167</v>
      </c>
    </row>
    <row r="19" spans="1:12" x14ac:dyDescent="0.25">
      <c r="A19" s="13" t="s">
        <v>584</v>
      </c>
      <c r="B19" s="14" t="s">
        <v>635</v>
      </c>
      <c r="C19" s="15">
        <f ca="1">OFFSET(LX_RPT_VETS200A_BYWIB!$B$1,Control!$B$1,10*($A19-1)+1)</f>
        <v>395</v>
      </c>
      <c r="D19" s="15">
        <f ca="1">OFFSET(LX_RPT_VETS200A_BYWIB!$B$1,Control!$B$1,10*($A19-1)+2)</f>
        <v>3</v>
      </c>
      <c r="E19" s="15">
        <f ca="1">OFFSET(LX_RPT_VETS200A_BYWIB!$B$1,Control!$B$1,10*($A19-1)+3)</f>
        <v>368</v>
      </c>
      <c r="F19" s="15">
        <f ca="1">OFFSET(LX_RPT_VETS200A_BYWIB!$B$1,Control!$B$1,10*($A19-1)+4)</f>
        <v>157</v>
      </c>
      <c r="G19" s="15">
        <f ca="1">OFFSET(LX_RPT_VETS200A_BYWIB!$B$1,Control!$B$1,10*($A19-1)+5)</f>
        <v>103</v>
      </c>
      <c r="H19" s="15">
        <f ca="1">OFFSET(LX_RPT_VETS200A_BYWIB!$B$1,Control!$B$1,10*($A19-1)+6)</f>
        <v>32</v>
      </c>
      <c r="I19" s="15">
        <f ca="1">OFFSET(LX_RPT_VETS200A_BYWIB!$B$1,Control!$B$1,10*($A19-1)+7)</f>
        <v>46</v>
      </c>
      <c r="J19" s="15">
        <f ca="1">OFFSET(LX_RPT_VETS200A_BYWIB!$B$1,Control!$B$1,10*($A19-1)+8)</f>
        <v>44</v>
      </c>
      <c r="K19" s="15">
        <f ca="1">OFFSET(LX_RPT_VETS200A_BYWIB!$B$1,Control!$B$1,10*($A19-1)+9)</f>
        <v>45</v>
      </c>
      <c r="L19" s="15">
        <f ca="1">OFFSET(LX_RPT_VETS200A_BYWIB!$B$1,Control!$B$1,10*($A19-1)+10)</f>
        <v>118</v>
      </c>
    </row>
    <row r="20" spans="1:12" x14ac:dyDescent="0.25">
      <c r="A20" s="13" t="s">
        <v>585</v>
      </c>
      <c r="B20" s="14" t="s">
        <v>636</v>
      </c>
      <c r="C20" s="15">
        <f ca="1">OFFSET(LX_RPT_VETS200A_BYWIB!$B$1,Control!$B$1,10*($A20-1)+1)</f>
        <v>77</v>
      </c>
      <c r="D20" s="15">
        <f ca="1">OFFSET(LX_RPT_VETS200A_BYWIB!$B$1,Control!$B$1,10*($A20-1)+2)</f>
        <v>0</v>
      </c>
      <c r="E20" s="15">
        <f ca="1">OFFSET(LX_RPT_VETS200A_BYWIB!$B$1,Control!$B$1,10*($A20-1)+3)</f>
        <v>71</v>
      </c>
      <c r="F20" s="15">
        <f ca="1">OFFSET(LX_RPT_VETS200A_BYWIB!$B$1,Control!$B$1,10*($A20-1)+4)</f>
        <v>30</v>
      </c>
      <c r="G20" s="15">
        <f ca="1">OFFSET(LX_RPT_VETS200A_BYWIB!$B$1,Control!$B$1,10*($A20-1)+5)</f>
        <v>22</v>
      </c>
      <c r="H20" s="15">
        <f ca="1">OFFSET(LX_RPT_VETS200A_BYWIB!$B$1,Control!$B$1,10*($A20-1)+6)</f>
        <v>11</v>
      </c>
      <c r="I20" s="15">
        <f ca="1">OFFSET(LX_RPT_VETS200A_BYWIB!$B$1,Control!$B$1,10*($A20-1)+7)</f>
        <v>6</v>
      </c>
      <c r="J20" s="15">
        <f ca="1">OFFSET(LX_RPT_VETS200A_BYWIB!$B$1,Control!$B$1,10*($A20-1)+8)</f>
        <v>11</v>
      </c>
      <c r="K20" s="15">
        <f ca="1">OFFSET(LX_RPT_VETS200A_BYWIB!$B$1,Control!$B$1,10*($A20-1)+9)</f>
        <v>8</v>
      </c>
      <c r="L20" s="15">
        <f ca="1">OFFSET(LX_RPT_VETS200A_BYWIB!$B$1,Control!$B$1,10*($A20-1)+10)</f>
        <v>22</v>
      </c>
    </row>
    <row r="21" spans="1:12" x14ac:dyDescent="0.25">
      <c r="A21" s="13" t="s">
        <v>586</v>
      </c>
      <c r="B21" s="14" t="s">
        <v>834</v>
      </c>
      <c r="C21" s="15">
        <f ca="1">OFFSET(LX_RPT_VETS200A_BYWIB!$B$1,Control!$B$1,10*($A21-1)+1)</f>
        <v>1088</v>
      </c>
      <c r="D21" s="15">
        <f ca="1">OFFSET(LX_RPT_VETS200A_BYWIB!$B$1,Control!$B$1,10*($A21-1)+2)</f>
        <v>15</v>
      </c>
      <c r="E21" s="15">
        <f ca="1">OFFSET(LX_RPT_VETS200A_BYWIB!$B$1,Control!$B$1,10*($A21-1)+3)</f>
        <v>986</v>
      </c>
      <c r="F21" s="15">
        <f ca="1">OFFSET(LX_RPT_VETS200A_BYWIB!$B$1,Control!$B$1,10*($A21-1)+4)</f>
        <v>443</v>
      </c>
      <c r="G21" s="15">
        <f ca="1">OFFSET(LX_RPT_VETS200A_BYWIB!$B$1,Control!$B$1,10*($A21-1)+5)</f>
        <v>226</v>
      </c>
      <c r="H21" s="15">
        <f ca="1">OFFSET(LX_RPT_VETS200A_BYWIB!$B$1,Control!$B$1,10*($A21-1)+6)</f>
        <v>78</v>
      </c>
      <c r="I21" s="15">
        <f ca="1">OFFSET(LX_RPT_VETS200A_BYWIB!$B$1,Control!$B$1,10*($A21-1)+7)</f>
        <v>179</v>
      </c>
      <c r="J21" s="15">
        <f ca="1">OFFSET(LX_RPT_VETS200A_BYWIB!$B$1,Control!$B$1,10*($A21-1)+8)</f>
        <v>133</v>
      </c>
      <c r="K21" s="15">
        <f ca="1">OFFSET(LX_RPT_VETS200A_BYWIB!$B$1,Control!$B$1,10*($A21-1)+9)</f>
        <v>73</v>
      </c>
      <c r="L21" s="15">
        <f ca="1">OFFSET(LX_RPT_VETS200A_BYWIB!$B$1,Control!$B$1,10*($A21-1)+10)</f>
        <v>357</v>
      </c>
    </row>
    <row r="22" spans="1:12" x14ac:dyDescent="0.25">
      <c r="A22" s="13" t="s">
        <v>587</v>
      </c>
      <c r="B22" s="14" t="s">
        <v>633</v>
      </c>
      <c r="C22" s="15">
        <f ca="1">OFFSET(LX_RPT_VETS200A_BYWIB!$B$1,Control!$B$1,10*($A22-1)+1)</f>
        <v>445</v>
      </c>
      <c r="D22" s="15">
        <f ca="1">OFFSET(LX_RPT_VETS200A_BYWIB!$B$1,Control!$B$1,10*($A22-1)+2)</f>
        <v>6</v>
      </c>
      <c r="E22" s="15">
        <f ca="1">OFFSET(LX_RPT_VETS200A_BYWIB!$B$1,Control!$B$1,10*($A22-1)+3)</f>
        <v>414</v>
      </c>
      <c r="F22" s="15">
        <f ca="1">OFFSET(LX_RPT_VETS200A_BYWIB!$B$1,Control!$B$1,10*($A22-1)+4)</f>
        <v>170</v>
      </c>
      <c r="G22" s="15">
        <f ca="1">OFFSET(LX_RPT_VETS200A_BYWIB!$B$1,Control!$B$1,10*($A22-1)+5)</f>
        <v>90</v>
      </c>
      <c r="H22" s="15">
        <f ca="1">OFFSET(LX_RPT_VETS200A_BYWIB!$B$1,Control!$B$1,10*($A22-1)+6)</f>
        <v>30</v>
      </c>
      <c r="I22" s="15">
        <f ca="1">OFFSET(LX_RPT_VETS200A_BYWIB!$B$1,Control!$B$1,10*($A22-1)+7)</f>
        <v>50</v>
      </c>
      <c r="J22" s="15">
        <f ca="1">OFFSET(LX_RPT_VETS200A_BYWIB!$B$1,Control!$B$1,10*($A22-1)+8)</f>
        <v>59</v>
      </c>
      <c r="K22" s="15">
        <f ca="1">OFFSET(LX_RPT_VETS200A_BYWIB!$B$1,Control!$B$1,10*($A22-1)+9)</f>
        <v>48</v>
      </c>
      <c r="L22" s="15">
        <f ca="1">OFFSET(LX_RPT_VETS200A_BYWIB!$B$1,Control!$B$1,10*($A22-1)+10)</f>
        <v>124</v>
      </c>
    </row>
    <row r="23" spans="1:12" x14ac:dyDescent="0.25">
      <c r="A23" s="13" t="s">
        <v>588</v>
      </c>
      <c r="B23" s="14" t="s">
        <v>638</v>
      </c>
      <c r="C23" s="15">
        <f ca="1">OFFSET(LX_RPT_VETS200A_BYWIB!$B$1,Control!$B$1,10*($A23-1)+1)</f>
        <v>6</v>
      </c>
      <c r="D23" s="15">
        <f ca="1">OFFSET(LX_RPT_VETS200A_BYWIB!$B$1,Control!$B$1,10*($A23-1)+2)</f>
        <v>0</v>
      </c>
      <c r="E23" s="15">
        <f ca="1">OFFSET(LX_RPT_VETS200A_BYWIB!$B$1,Control!$B$1,10*($A23-1)+3)</f>
        <v>6</v>
      </c>
      <c r="F23" s="15">
        <f ca="1">OFFSET(LX_RPT_VETS200A_BYWIB!$B$1,Control!$B$1,10*($A23-1)+4)</f>
        <v>3</v>
      </c>
      <c r="G23" s="15">
        <f ca="1">OFFSET(LX_RPT_VETS200A_BYWIB!$B$1,Control!$B$1,10*($A23-1)+5)</f>
        <v>1</v>
      </c>
      <c r="H23" s="15">
        <f ca="1">OFFSET(LX_RPT_VETS200A_BYWIB!$B$1,Control!$B$1,10*($A23-1)+6)</f>
        <v>1</v>
      </c>
      <c r="I23" s="15">
        <f ca="1">OFFSET(LX_RPT_VETS200A_BYWIB!$B$1,Control!$B$1,10*($A23-1)+7)</f>
        <v>1</v>
      </c>
      <c r="J23" s="15">
        <f ca="1">OFFSET(LX_RPT_VETS200A_BYWIB!$B$1,Control!$B$1,10*($A23-1)+8)</f>
        <v>1</v>
      </c>
      <c r="K23" s="15">
        <f ca="1">OFFSET(LX_RPT_VETS200A_BYWIB!$B$1,Control!$B$1,10*($A23-1)+9)</f>
        <v>2</v>
      </c>
      <c r="L23" s="15">
        <f ca="1">OFFSET(LX_RPT_VETS200A_BYWIB!$B$1,Control!$B$1,10*($A23-1)+10)</f>
        <v>3</v>
      </c>
    </row>
    <row r="24" spans="1:12" x14ac:dyDescent="0.25">
      <c r="A24" s="13" t="s">
        <v>589</v>
      </c>
      <c r="B24" s="14" t="s">
        <v>640</v>
      </c>
      <c r="C24" s="21"/>
      <c r="D24" s="21"/>
      <c r="E24" s="21"/>
      <c r="F24" s="15">
        <f ca="1">OFFSET(LX_RPT_VETS200A_BYWIB!$B$1,Control!$B$1,10*($A24-1)+4)</f>
        <v>51</v>
      </c>
      <c r="G24" s="21"/>
      <c r="H24" s="15">
        <f ca="1">OFFSET(LX_RPT_VETS200A_BYWIB!$B$1,Control!$B$1,10*($A24-1)+6)</f>
        <v>10</v>
      </c>
      <c r="I24" s="15">
        <f ca="1">OFFSET(LX_RPT_VETS200A_BYWIB!$B$1,Control!$B$1,10*($A24-1)+7)</f>
        <v>10</v>
      </c>
      <c r="J24" s="21"/>
      <c r="K24" s="21"/>
      <c r="L24" s="21"/>
    </row>
    <row r="25" spans="1:12" x14ac:dyDescent="0.25">
      <c r="A25" s="22" t="s">
        <v>835</v>
      </c>
      <c r="B25" s="29" t="s">
        <v>836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x14ac:dyDescent="0.25">
      <c r="A26" s="13" t="s">
        <v>590</v>
      </c>
      <c r="B26" s="14" t="s">
        <v>837</v>
      </c>
      <c r="C26" s="21">
        <f ca="1">OFFSET(LX_RPT_VETS200A_BYWIB!$B$1,Control!$B$1,10*($A26-1)+1)</f>
        <v>304</v>
      </c>
      <c r="D26" s="15">
        <f ca="1">OFFSET(LX_RPT_VETS200A_BYWIB!$B$1,Control!$B$1,10*($A26-1)+2)</f>
        <v>7</v>
      </c>
      <c r="E26" s="15">
        <f ca="1">OFFSET(LX_RPT_VETS200A_BYWIB!$B$1,Control!$B$1,10*($A26-1)+3)</f>
        <v>284</v>
      </c>
      <c r="F26" s="15">
        <f ca="1">OFFSET(LX_RPT_VETS200A_BYWIB!$B$1,Control!$B$1,10*($A26-1)+4)</f>
        <v>122</v>
      </c>
      <c r="G26" s="15">
        <f ca="1">OFFSET(LX_RPT_VETS200A_BYWIB!$B$1,Control!$B$1,10*($A26-1)+5)</f>
        <v>55</v>
      </c>
      <c r="H26" s="15">
        <f ca="1">OFFSET(LX_RPT_VETS200A_BYWIB!$B$1,Control!$B$1,10*($A26-1)+6)</f>
        <v>22</v>
      </c>
      <c r="I26" s="15">
        <f ca="1">OFFSET(LX_RPT_VETS200A_BYWIB!$B$1,Control!$B$1,10*($A26-1)+7)</f>
        <v>53</v>
      </c>
      <c r="J26" s="15">
        <f ca="1">OFFSET(LX_RPT_VETS200A_BYWIB!$B$1,Control!$B$1,10*($A26-1)+8)</f>
        <v>29</v>
      </c>
      <c r="K26" s="15">
        <f ca="1">OFFSET(LX_RPT_VETS200A_BYWIB!$B$1,Control!$B$1,10*($A26-1)+9)</f>
        <v>23</v>
      </c>
      <c r="L26" s="15">
        <f ca="1">OFFSET(LX_RPT_VETS200A_BYWIB!$B$1,Control!$B$1,10*($A26-1)+10)</f>
        <v>83</v>
      </c>
    </row>
    <row r="27" spans="1:12" x14ac:dyDescent="0.25">
      <c r="A27" s="13" t="s">
        <v>591</v>
      </c>
      <c r="B27" s="14" t="s">
        <v>838</v>
      </c>
      <c r="C27" s="21">
        <f ca="1">OFFSET(LX_RPT_VETS200A_BYWIB!$B$1,Control!$B$1,10*($A27-1)+1)</f>
        <v>660</v>
      </c>
      <c r="D27" s="15">
        <f ca="1">OFFSET(LX_RPT_VETS200A_BYWIB!$B$1,Control!$B$1,10*($A27-1)+2)</f>
        <v>16</v>
      </c>
      <c r="E27" s="15">
        <f ca="1">OFFSET(LX_RPT_VETS200A_BYWIB!$B$1,Control!$B$1,10*($A27-1)+3)</f>
        <v>616</v>
      </c>
      <c r="F27" s="15">
        <f ca="1">OFFSET(LX_RPT_VETS200A_BYWIB!$B$1,Control!$B$1,10*($A27-1)+4)</f>
        <v>275</v>
      </c>
      <c r="G27" s="15">
        <f ca="1">OFFSET(LX_RPT_VETS200A_BYWIB!$B$1,Control!$B$1,10*($A27-1)+5)</f>
        <v>142</v>
      </c>
      <c r="H27" s="15">
        <f ca="1">OFFSET(LX_RPT_VETS200A_BYWIB!$B$1,Control!$B$1,10*($A27-1)+6)</f>
        <v>42</v>
      </c>
      <c r="I27" s="15">
        <f ca="1">OFFSET(LX_RPT_VETS200A_BYWIB!$B$1,Control!$B$1,10*($A27-1)+7)</f>
        <v>108</v>
      </c>
      <c r="J27" s="15">
        <f ca="1">OFFSET(LX_RPT_VETS200A_BYWIB!$B$1,Control!$B$1,10*($A27-1)+8)</f>
        <v>66</v>
      </c>
      <c r="K27" s="15">
        <f ca="1">OFFSET(LX_RPT_VETS200A_BYWIB!$B$1,Control!$B$1,10*($A27-1)+9)</f>
        <v>47</v>
      </c>
      <c r="L27" s="15">
        <f ca="1">OFFSET(LX_RPT_VETS200A_BYWIB!$B$1,Control!$B$1,10*($A27-1)+10)</f>
        <v>162</v>
      </c>
    </row>
    <row r="28" spans="1:12" x14ac:dyDescent="0.25">
      <c r="A28" s="13" t="s">
        <v>592</v>
      </c>
      <c r="B28" s="14" t="s">
        <v>839</v>
      </c>
      <c r="C28" s="21">
        <f ca="1">OFFSET(LX_RPT_VETS200A_BYWIB!$B$1,Control!$B$1,10*($A28-1)+1)</f>
        <v>46</v>
      </c>
      <c r="D28" s="19">
        <f ca="1">OFFSET(LX_RPT_VETS200A_BYWIB!$B$1,Control!$B$1,10*($A28-1)+2)</f>
        <v>44</v>
      </c>
      <c r="E28" s="19">
        <f ca="1">OFFSET(LX_RPT_VETS200A_BYWIB!$B$1,Control!$B$1,10*($A28-1)+3)</f>
        <v>46</v>
      </c>
      <c r="F28" s="19">
        <f ca="1">OFFSET(LX_RPT_VETS200A_BYWIB!$B$1,Control!$B$1,10*($A28-1)+4)</f>
        <v>44</v>
      </c>
      <c r="G28" s="19">
        <f ca="1">OFFSET(LX_RPT_VETS200A_BYWIB!$B$1,Control!$B$1,10*($A28-1)+5)</f>
        <v>39</v>
      </c>
      <c r="H28" s="19">
        <f ca="1">OFFSET(LX_RPT_VETS200A_BYWIB!$B$1,Control!$B$1,10*($A28-1)+6)</f>
        <v>52</v>
      </c>
      <c r="I28" s="19">
        <f ca="1">OFFSET(LX_RPT_VETS200A_BYWIB!$B$1,Control!$B$1,10*($A28-1)+7)</f>
        <v>49</v>
      </c>
      <c r="J28" s="19">
        <f ca="1">OFFSET(LX_RPT_VETS200A_BYWIB!$B$1,Control!$B$1,10*($A28-1)+8)</f>
        <v>44</v>
      </c>
      <c r="K28" s="19">
        <f ca="1">OFFSET(LX_RPT_VETS200A_BYWIB!$B$1,Control!$B$1,10*($A28-1)+9)</f>
        <v>49</v>
      </c>
      <c r="L28" s="19">
        <f ca="1">OFFSET(LX_RPT_VETS200A_BYWIB!$B$1,Control!$B$1,10*($A28-1)+10)</f>
        <v>51</v>
      </c>
    </row>
    <row r="29" spans="1:12" x14ac:dyDescent="0.25">
      <c r="A29" s="13" t="s">
        <v>641</v>
      </c>
      <c r="B29" s="14" t="s">
        <v>840</v>
      </c>
      <c r="C29" s="21">
        <f ca="1">OFFSET(LX_RPT_VETS200A_BYWIB!$B$1,Control!$B$1,10*($A29-1)+1)</f>
        <v>52</v>
      </c>
      <c r="D29" s="15">
        <f ca="1">OFFSET(LX_RPT_VETS200A_BYWIB!$B$1,Control!$B$1,10*($A29-1)+2)</f>
        <v>1</v>
      </c>
      <c r="E29" s="15">
        <f ca="1">OFFSET(LX_RPT_VETS200A_BYWIB!$B$1,Control!$B$1,10*($A29-1)+3)</f>
        <v>47</v>
      </c>
      <c r="F29" s="15">
        <f ca="1">OFFSET(LX_RPT_VETS200A_BYWIB!$B$1,Control!$B$1,10*($A29-1)+4)</f>
        <v>19</v>
      </c>
      <c r="G29" s="15">
        <f ca="1">OFFSET(LX_RPT_VETS200A_BYWIB!$B$1,Control!$B$1,10*($A29-1)+5)</f>
        <v>9</v>
      </c>
      <c r="H29" s="15">
        <f ca="1">OFFSET(LX_RPT_VETS200A_BYWIB!$B$1,Control!$B$1,10*($A29-1)+6)</f>
        <v>4</v>
      </c>
      <c r="I29" s="15">
        <f ca="1">OFFSET(LX_RPT_VETS200A_BYWIB!$B$1,Control!$B$1,10*($A29-1)+7)</f>
        <v>8</v>
      </c>
      <c r="J29" s="15">
        <f ca="1">OFFSET(LX_RPT_VETS200A_BYWIB!$B$1,Control!$B$1,10*($A29-1)+8)</f>
        <v>7</v>
      </c>
      <c r="K29" s="15">
        <f ca="1">OFFSET(LX_RPT_VETS200A_BYWIB!$B$1,Control!$B$1,10*($A29-1)+9)</f>
        <v>10</v>
      </c>
      <c r="L29" s="15">
        <f ca="1">OFFSET(LX_RPT_VETS200A_BYWIB!$B$1,Control!$B$1,10*($A29-1)+10)</f>
        <v>11</v>
      </c>
    </row>
    <row r="30" spans="1:12" x14ac:dyDescent="0.25">
      <c r="A30" s="13" t="s">
        <v>643</v>
      </c>
      <c r="B30" s="14" t="s">
        <v>841</v>
      </c>
      <c r="C30" s="21">
        <f ca="1">OFFSET(LX_RPT_VETS200A_BYWIB!$B$1,Control!$B$1,10*($A30-1)+1)</f>
        <v>117</v>
      </c>
      <c r="D30" s="15">
        <f ca="1">OFFSET(LX_RPT_VETS200A_BYWIB!$B$1,Control!$B$1,10*($A30-1)+2)</f>
        <v>2</v>
      </c>
      <c r="E30" s="15">
        <f ca="1">OFFSET(LX_RPT_VETS200A_BYWIB!$B$1,Control!$B$1,10*($A30-1)+3)</f>
        <v>105</v>
      </c>
      <c r="F30" s="15">
        <f ca="1">OFFSET(LX_RPT_VETS200A_BYWIB!$B$1,Control!$B$1,10*($A30-1)+4)</f>
        <v>51</v>
      </c>
      <c r="G30" s="15">
        <f ca="1">OFFSET(LX_RPT_VETS200A_BYWIB!$B$1,Control!$B$1,10*($A30-1)+5)</f>
        <v>29</v>
      </c>
      <c r="H30" s="15">
        <f ca="1">OFFSET(LX_RPT_VETS200A_BYWIB!$B$1,Control!$B$1,10*($A30-1)+6)</f>
        <v>7</v>
      </c>
      <c r="I30" s="15">
        <f ca="1">OFFSET(LX_RPT_VETS200A_BYWIB!$B$1,Control!$B$1,10*($A30-1)+7)</f>
        <v>15</v>
      </c>
      <c r="J30" s="15">
        <f ca="1">OFFSET(LX_RPT_VETS200A_BYWIB!$B$1,Control!$B$1,10*($A30-1)+8)</f>
        <v>12</v>
      </c>
      <c r="K30" s="15">
        <f ca="1">OFFSET(LX_RPT_VETS200A_BYWIB!$B$1,Control!$B$1,10*($A30-1)+9)</f>
        <v>14</v>
      </c>
      <c r="L30" s="15">
        <f ca="1">OFFSET(LX_RPT_VETS200A_BYWIB!$B$1,Control!$B$1,10*($A30-1)+10)</f>
        <v>22</v>
      </c>
    </row>
    <row r="31" spans="1:12" x14ac:dyDescent="0.25">
      <c r="A31" s="13" t="s">
        <v>759</v>
      </c>
      <c r="B31" s="14" t="s">
        <v>842</v>
      </c>
      <c r="C31" s="21">
        <f ca="1">OFFSET(LX_RPT_VETS200A_BYWIB!$B$1,Control!$B$1,10*($A31-1)+1)</f>
        <v>44</v>
      </c>
      <c r="D31" s="19">
        <f ca="1">OFFSET(LX_RPT_VETS200A_BYWIB!$B$1,Control!$B$1,10*($A31-1)+2)</f>
        <v>50</v>
      </c>
      <c r="E31" s="19">
        <f ca="1">OFFSET(LX_RPT_VETS200A_BYWIB!$B$1,Control!$B$1,10*($A31-1)+3)</f>
        <v>45</v>
      </c>
      <c r="F31" s="19">
        <f ca="1">OFFSET(LX_RPT_VETS200A_BYWIB!$B$1,Control!$B$1,10*($A31-1)+4)</f>
        <v>37</v>
      </c>
      <c r="G31" s="19">
        <f ca="1">OFFSET(LX_RPT_VETS200A_BYWIB!$B$1,Control!$B$1,10*($A31-1)+5)</f>
        <v>31</v>
      </c>
      <c r="H31" s="19">
        <f ca="1">OFFSET(LX_RPT_VETS200A_BYWIB!$B$1,Control!$B$1,10*($A31-1)+6)</f>
        <v>57</v>
      </c>
      <c r="I31" s="19">
        <f ca="1">OFFSET(LX_RPT_VETS200A_BYWIB!$B$1,Control!$B$1,10*($A31-1)+7)</f>
        <v>53</v>
      </c>
      <c r="J31" s="19">
        <f ca="1">OFFSET(LX_RPT_VETS200A_BYWIB!$B$1,Control!$B$1,10*($A31-1)+8)</f>
        <v>58</v>
      </c>
      <c r="K31" s="19">
        <f ca="1">OFFSET(LX_RPT_VETS200A_BYWIB!$B$1,Control!$B$1,10*($A31-1)+9)</f>
        <v>71</v>
      </c>
      <c r="L31" s="19">
        <f ca="1">OFFSET(LX_RPT_VETS200A_BYWIB!$B$1,Control!$B$1,10*($A31-1)+10)</f>
        <v>50</v>
      </c>
    </row>
    <row r="32" spans="1:12" x14ac:dyDescent="0.25">
      <c r="A32" s="13" t="s">
        <v>716</v>
      </c>
      <c r="B32" s="14" t="s">
        <v>843</v>
      </c>
      <c r="C32" s="21">
        <f ca="1">OFFSET(LX_RPT_VETS200A_BYWIB!$B$1,Control!$B$1,10*($A32-1)+1)</f>
        <v>215</v>
      </c>
      <c r="D32" s="15">
        <f ca="1">OFFSET(LX_RPT_VETS200A_BYWIB!$B$1,Control!$B$1,10*($A32-1)+2)</f>
        <v>6</v>
      </c>
      <c r="E32" s="15">
        <f ca="1">OFFSET(LX_RPT_VETS200A_BYWIB!$B$1,Control!$B$1,10*($A32-1)+3)</f>
        <v>200</v>
      </c>
      <c r="F32" s="15">
        <f ca="1">OFFSET(LX_RPT_VETS200A_BYWIB!$B$1,Control!$B$1,10*($A32-1)+4)</f>
        <v>84</v>
      </c>
      <c r="G32" s="15">
        <f ca="1">OFFSET(LX_RPT_VETS200A_BYWIB!$B$1,Control!$B$1,10*($A32-1)+5)</f>
        <v>40</v>
      </c>
      <c r="H32" s="15">
        <f ca="1">OFFSET(LX_RPT_VETS200A_BYWIB!$B$1,Control!$B$1,10*($A32-1)+6)</f>
        <v>15</v>
      </c>
      <c r="I32" s="15">
        <f ca="1">OFFSET(LX_RPT_VETS200A_BYWIB!$B$1,Control!$B$1,10*($A32-1)+7)</f>
        <v>23</v>
      </c>
      <c r="J32" s="15">
        <f ca="1">OFFSET(LX_RPT_VETS200A_BYWIB!$B$1,Control!$B$1,10*($A32-1)+8)</f>
        <v>23</v>
      </c>
      <c r="K32" s="15">
        <f ca="1">OFFSET(LX_RPT_VETS200A_BYWIB!$B$1,Control!$B$1,10*($A32-1)+9)</f>
        <v>12</v>
      </c>
      <c r="L32" s="15">
        <f ca="1">OFFSET(LX_RPT_VETS200A_BYWIB!$B$1,Control!$B$1,10*($A32-1)+10)</f>
        <v>58</v>
      </c>
    </row>
    <row r="33" spans="1:12" x14ac:dyDescent="0.25">
      <c r="A33" s="13" t="s">
        <v>805</v>
      </c>
      <c r="B33" s="14" t="s">
        <v>844</v>
      </c>
      <c r="C33" s="21">
        <f ca="1">OFFSET(LX_RPT_VETS200A_BYWIB!$B$1,Control!$B$1,10*($A33-1)+1)</f>
        <v>274</v>
      </c>
      <c r="D33" s="15">
        <f ca="1">OFFSET(LX_RPT_VETS200A_BYWIB!$B$1,Control!$B$1,10*($A33-1)+2)</f>
        <v>6</v>
      </c>
      <c r="E33" s="15">
        <f ca="1">OFFSET(LX_RPT_VETS200A_BYWIB!$B$1,Control!$B$1,10*($A33-1)+3)</f>
        <v>258</v>
      </c>
      <c r="F33" s="15">
        <f ca="1">OFFSET(LX_RPT_VETS200A_BYWIB!$B$1,Control!$B$1,10*($A33-1)+4)</f>
        <v>107</v>
      </c>
      <c r="G33" s="15">
        <f ca="1">OFFSET(LX_RPT_VETS200A_BYWIB!$B$1,Control!$B$1,10*($A33-1)+5)</f>
        <v>51</v>
      </c>
      <c r="H33" s="15">
        <f ca="1">OFFSET(LX_RPT_VETS200A_BYWIB!$B$1,Control!$B$1,10*($A33-1)+6)</f>
        <v>16</v>
      </c>
      <c r="I33" s="15">
        <f ca="1">OFFSET(LX_RPT_VETS200A_BYWIB!$B$1,Control!$B$1,10*($A33-1)+7)</f>
        <v>29</v>
      </c>
      <c r="J33" s="15">
        <f ca="1">OFFSET(LX_RPT_VETS200A_BYWIB!$B$1,Control!$B$1,10*($A33-1)+8)</f>
        <v>26</v>
      </c>
      <c r="K33" s="15">
        <f ca="1">OFFSET(LX_RPT_VETS200A_BYWIB!$B$1,Control!$B$1,10*($A33-1)+9)</f>
        <v>19</v>
      </c>
      <c r="L33" s="15">
        <f ca="1">OFFSET(LX_RPT_VETS200A_BYWIB!$B$1,Control!$B$1,10*($A33-1)+10)</f>
        <v>77</v>
      </c>
    </row>
    <row r="34" spans="1:12" x14ac:dyDescent="0.25">
      <c r="A34" s="13" t="s">
        <v>717</v>
      </c>
      <c r="B34" s="14" t="s">
        <v>845</v>
      </c>
      <c r="C34" s="21">
        <f ca="1">OFFSET(LX_RPT_VETS200A_BYWIB!$B$1,Control!$B$1,10*($A34-1)+1)</f>
        <v>79</v>
      </c>
      <c r="D34" s="19">
        <f ca="1">OFFSET(LX_RPT_VETS200A_BYWIB!$B$1,Control!$B$1,10*($A34-1)+2)</f>
        <v>100</v>
      </c>
      <c r="E34" s="19">
        <f ca="1">OFFSET(LX_RPT_VETS200A_BYWIB!$B$1,Control!$B$1,10*($A34-1)+3)</f>
        <v>78</v>
      </c>
      <c r="F34" s="19">
        <f ca="1">OFFSET(LX_RPT_VETS200A_BYWIB!$B$1,Control!$B$1,10*($A34-1)+4)</f>
        <v>79</v>
      </c>
      <c r="G34" s="19">
        <f ca="1">OFFSET(LX_RPT_VETS200A_BYWIB!$B$1,Control!$B$1,10*($A34-1)+5)</f>
        <v>78</v>
      </c>
      <c r="H34" s="19">
        <f ca="1">OFFSET(LX_RPT_VETS200A_BYWIB!$B$1,Control!$B$1,10*($A34-1)+6)</f>
        <v>94</v>
      </c>
      <c r="I34" s="19">
        <f ca="1">OFFSET(LX_RPT_VETS200A_BYWIB!$B$1,Control!$B$1,10*($A34-1)+7)</f>
        <v>79</v>
      </c>
      <c r="J34" s="19">
        <f ca="1">OFFSET(LX_RPT_VETS200A_BYWIB!$B$1,Control!$B$1,10*($A34-1)+8)</f>
        <v>89</v>
      </c>
      <c r="K34" s="19">
        <f ca="1">OFFSET(LX_RPT_VETS200A_BYWIB!$B$1,Control!$B$1,10*($A34-1)+9)</f>
        <v>63</v>
      </c>
      <c r="L34" s="19">
        <f ca="1">OFFSET(LX_RPT_VETS200A_BYWIB!$B$1,Control!$B$1,10*($A34-1)+10)</f>
        <v>75</v>
      </c>
    </row>
    <row r="35" spans="1:12" x14ac:dyDescent="0.25">
      <c r="A35" s="13" t="s">
        <v>846</v>
      </c>
      <c r="B35" s="14" t="s">
        <v>673</v>
      </c>
      <c r="C35" s="21">
        <f ca="1">OFFSET(LX_RPT_VETS200A_BYWIB!$B$1,Control!$B$1,10*($A35-1)+1)</f>
        <v>2842882</v>
      </c>
      <c r="D35" s="15">
        <f ca="1">OFFSET(LX_RPT_VETS200A_BYWIB!$B$1,Control!$B$1,10*($A35-1)+2)</f>
        <v>78873</v>
      </c>
      <c r="E35" s="15">
        <f ca="1">OFFSET(LX_RPT_VETS200A_BYWIB!$B$1,Control!$B$1,10*($A35-1)+3)</f>
        <v>2669444</v>
      </c>
      <c r="F35" s="15">
        <f ca="1">OFFSET(LX_RPT_VETS200A_BYWIB!$B$1,Control!$B$1,10*($A35-1)+4)</f>
        <v>1171487</v>
      </c>
      <c r="G35" s="15">
        <f ca="1">OFFSET(LX_RPT_VETS200A_BYWIB!$B$1,Control!$B$1,10*($A35-1)+5)</f>
        <v>601528</v>
      </c>
      <c r="H35" s="15">
        <f ca="1">OFFSET(LX_RPT_VETS200A_BYWIB!$B$1,Control!$B$1,10*($A35-1)+6)</f>
        <v>227616</v>
      </c>
      <c r="I35" s="15">
        <f ca="1">OFFSET(LX_RPT_VETS200A_BYWIB!$B$1,Control!$B$1,10*($A35-1)+7)</f>
        <v>314254</v>
      </c>
      <c r="J35" s="15">
        <f ca="1">OFFSET(LX_RPT_VETS200A_BYWIB!$B$1,Control!$B$1,10*($A35-1)+8)</f>
        <v>284941</v>
      </c>
      <c r="K35" s="15">
        <f ca="1">OFFSET(LX_RPT_VETS200A_BYWIB!$B$1,Control!$B$1,10*($A35-1)+9)</f>
        <v>117971</v>
      </c>
      <c r="L35" s="15">
        <f ca="1">OFFSET(LX_RPT_VETS200A_BYWIB!$B$1,Control!$B$1,10*($A35-1)+10)</f>
        <v>810137</v>
      </c>
    </row>
    <row r="36" spans="1:12" x14ac:dyDescent="0.25">
      <c r="A36" s="13" t="s">
        <v>718</v>
      </c>
      <c r="B36" s="14" t="s">
        <v>674</v>
      </c>
      <c r="C36" s="21">
        <f ca="1">OFFSET(LX_RPT_VETS200A_BYWIB!$B$1,Control!$B$1,10*($A36-1)+1)</f>
        <v>215</v>
      </c>
      <c r="D36" s="15">
        <f ca="1">OFFSET(LX_RPT_VETS200A_BYWIB!$B$1,Control!$B$1,10*($A36-1)+2)</f>
        <v>6</v>
      </c>
      <c r="E36" s="15">
        <f ca="1">OFFSET(LX_RPT_VETS200A_BYWIB!$B$1,Control!$B$1,10*($A36-1)+3)</f>
        <v>200</v>
      </c>
      <c r="F36" s="15">
        <f ca="1">OFFSET(LX_RPT_VETS200A_BYWIB!$B$1,Control!$B$1,10*($A36-1)+4)</f>
        <v>84</v>
      </c>
      <c r="G36" s="15">
        <f ca="1">OFFSET(LX_RPT_VETS200A_BYWIB!$B$1,Control!$B$1,10*($A36-1)+5)</f>
        <v>40</v>
      </c>
      <c r="H36" s="15">
        <f ca="1">OFFSET(LX_RPT_VETS200A_BYWIB!$B$1,Control!$B$1,10*($A36-1)+6)</f>
        <v>15</v>
      </c>
      <c r="I36" s="15">
        <f ca="1">OFFSET(LX_RPT_VETS200A_BYWIB!$B$1,Control!$B$1,10*($A36-1)+7)</f>
        <v>23</v>
      </c>
      <c r="J36" s="15">
        <f ca="1">OFFSET(LX_RPT_VETS200A_BYWIB!$B$1,Control!$B$1,10*($A36-1)+8)</f>
        <v>23</v>
      </c>
      <c r="K36" s="15">
        <f ca="1">OFFSET(LX_RPT_VETS200A_BYWIB!$B$1,Control!$B$1,10*($A36-1)+9)</f>
        <v>12</v>
      </c>
      <c r="L36" s="15">
        <f ca="1">OFFSET(LX_RPT_VETS200A_BYWIB!$B$1,Control!$B$1,10*($A36-1)+10)</f>
        <v>58</v>
      </c>
    </row>
    <row r="37" spans="1:12" x14ac:dyDescent="0.25">
      <c r="A37" s="13" t="s">
        <v>847</v>
      </c>
      <c r="B37" s="14" t="s">
        <v>675</v>
      </c>
      <c r="C37" s="21">
        <f ca="1">OFFSET(LX_RPT_VETS200A_BYWIB!$B$1,Control!$B$1,10*($A37-1)+1)</f>
        <v>13223</v>
      </c>
      <c r="D37" s="19">
        <f ca="1">OFFSET(LX_RPT_VETS200A_BYWIB!$B$1,Control!$B$1,10*($A37-1)+2)</f>
        <v>13146</v>
      </c>
      <c r="E37" s="19">
        <f ca="1">OFFSET(LX_RPT_VETS200A_BYWIB!$B$1,Control!$B$1,10*($A37-1)+3)</f>
        <v>13347</v>
      </c>
      <c r="F37" s="19">
        <f ca="1">OFFSET(LX_RPT_VETS200A_BYWIB!$B$1,Control!$B$1,10*($A37-1)+4)</f>
        <v>13946</v>
      </c>
      <c r="G37" s="19">
        <f ca="1">OFFSET(LX_RPT_VETS200A_BYWIB!$B$1,Control!$B$1,10*($A37-1)+5)</f>
        <v>15038</v>
      </c>
      <c r="H37" s="19">
        <f ca="1">OFFSET(LX_RPT_VETS200A_BYWIB!$B$1,Control!$B$1,10*($A37-1)+6)</f>
        <v>15174</v>
      </c>
      <c r="I37" s="19">
        <f ca="1">OFFSET(LX_RPT_VETS200A_BYWIB!$B$1,Control!$B$1,10*($A37-1)+7)</f>
        <v>13663</v>
      </c>
      <c r="J37" s="19">
        <f ca="1">OFFSET(LX_RPT_VETS200A_BYWIB!$B$1,Control!$B$1,10*($A37-1)+8)</f>
        <v>12389</v>
      </c>
      <c r="K37" s="19">
        <f ca="1">OFFSET(LX_RPT_VETS200A_BYWIB!$B$1,Control!$B$1,10*($A37-1)+9)</f>
        <v>9831</v>
      </c>
      <c r="L37" s="19">
        <f ca="1">OFFSET(LX_RPT_VETS200A_BYWIB!$B$1,Control!$B$1,10*($A37-1)+10)</f>
        <v>13968</v>
      </c>
    </row>
    <row r="38" spans="1:12" x14ac:dyDescent="0.25">
      <c r="A38" s="13" t="s">
        <v>719</v>
      </c>
      <c r="B38" s="14" t="s">
        <v>676</v>
      </c>
      <c r="C38" s="21">
        <f ca="1">OFFSET(LX_RPT_VETS200A_BYWIB!$B$1,Control!$B$1,10*($A38-1)+1)</f>
        <v>0</v>
      </c>
      <c r="D38" s="15">
        <f ca="1">OFFSET(LX_RPT_VETS200A_BYWIB!$B$1,Control!$B$1,10*($A38-1)+2)</f>
        <v>0</v>
      </c>
      <c r="E38" s="15">
        <f ca="1">OFFSET(LX_RPT_VETS200A_BYWIB!$B$1,Control!$B$1,10*($A38-1)+3)</f>
        <v>0</v>
      </c>
      <c r="F38" s="15">
        <f ca="1">OFFSET(LX_RPT_VETS200A_BYWIB!$B$1,Control!$B$1,10*($A38-1)+4)</f>
        <v>0</v>
      </c>
      <c r="G38" s="15">
        <f ca="1">OFFSET(LX_RPT_VETS200A_BYWIB!$B$1,Control!$B$1,10*($A38-1)+5)</f>
        <v>0</v>
      </c>
      <c r="H38" s="15">
        <f ca="1">OFFSET(LX_RPT_VETS200A_BYWIB!$B$1,Control!$B$1,10*($A38-1)+6)</f>
        <v>0</v>
      </c>
      <c r="I38" s="15">
        <f ca="1">OFFSET(LX_RPT_VETS200A_BYWIB!$B$1,Control!$B$1,10*($A38-1)+7)</f>
        <v>0</v>
      </c>
      <c r="J38" s="15">
        <f ca="1">OFFSET(LX_RPT_VETS200A_BYWIB!$B$1,Control!$B$1,10*($A38-1)+8)</f>
        <v>0</v>
      </c>
      <c r="K38" s="15">
        <f ca="1">OFFSET(LX_RPT_VETS200A_BYWIB!$B$1,Control!$B$1,10*($A38-1)+9)</f>
        <v>0</v>
      </c>
      <c r="L38" s="15">
        <f ca="1">OFFSET(LX_RPT_VETS200A_BYWIB!$B$1,Control!$B$1,10*($A38-1)+10)</f>
        <v>0</v>
      </c>
    </row>
    <row r="39" spans="1:12" x14ac:dyDescent="0.25">
      <c r="A39" s="13" t="s">
        <v>848</v>
      </c>
      <c r="B39" s="14" t="s">
        <v>677</v>
      </c>
      <c r="C39" s="21">
        <f ca="1">OFFSET(LX_RPT_VETS200A_BYWIB!$B$1,Control!$B$1,10*($A39-1)+1)</f>
        <v>0</v>
      </c>
      <c r="D39" s="15">
        <f ca="1">OFFSET(LX_RPT_VETS200A_BYWIB!$B$1,Control!$B$1,10*($A39-1)+2)</f>
        <v>0</v>
      </c>
      <c r="E39" s="15">
        <f ca="1">OFFSET(LX_RPT_VETS200A_BYWIB!$B$1,Control!$B$1,10*($A39-1)+3)</f>
        <v>0</v>
      </c>
      <c r="F39" s="15">
        <f ca="1">OFFSET(LX_RPT_VETS200A_BYWIB!$B$1,Control!$B$1,10*($A39-1)+4)</f>
        <v>0</v>
      </c>
      <c r="G39" s="15">
        <f ca="1">OFFSET(LX_RPT_VETS200A_BYWIB!$B$1,Control!$B$1,10*($A39-1)+5)</f>
        <v>0</v>
      </c>
      <c r="H39" s="15">
        <f ca="1">OFFSET(LX_RPT_VETS200A_BYWIB!$B$1,Control!$B$1,10*($A39-1)+6)</f>
        <v>0</v>
      </c>
      <c r="I39" s="15">
        <f ca="1">OFFSET(LX_RPT_VETS200A_BYWIB!$B$1,Control!$B$1,10*($A39-1)+7)</f>
        <v>0</v>
      </c>
      <c r="J39" s="15">
        <f ca="1">OFFSET(LX_RPT_VETS200A_BYWIB!$B$1,Control!$B$1,10*($A39-1)+8)</f>
        <v>0</v>
      </c>
      <c r="K39" s="15">
        <f ca="1">OFFSET(LX_RPT_VETS200A_BYWIB!$B$1,Control!$B$1,10*($A39-1)+9)</f>
        <v>0</v>
      </c>
      <c r="L39" s="15">
        <f ca="1">OFFSET(LX_RPT_VETS200A_BYWIB!$B$1,Control!$B$1,10*($A39-1)+10)</f>
        <v>0</v>
      </c>
    </row>
    <row r="40" spans="1:12" x14ac:dyDescent="0.25">
      <c r="A40" s="13" t="s">
        <v>720</v>
      </c>
      <c r="B40" s="14" t="s">
        <v>849</v>
      </c>
      <c r="C40" s="15">
        <f ca="1">OFFSET(LX_RPT_VETS200A_BYWIB!$B$1,Control!$B$1,10*($A40-1)+1)</f>
        <v>0</v>
      </c>
      <c r="D40" s="15">
        <f ca="1">OFFSET(LX_RPT_VETS200A_BYWIB!$B$1,Control!$B$1,10*($A40-1)+2)</f>
        <v>0</v>
      </c>
      <c r="E40" s="15">
        <f ca="1">OFFSET(LX_RPT_VETS200A_BYWIB!$B$1,Control!$B$1,10*($A40-1)+3)</f>
        <v>0</v>
      </c>
      <c r="F40" s="15">
        <f ca="1">OFFSET(LX_RPT_VETS200A_BYWIB!$B$1,Control!$B$1,10*($A40-1)+4)</f>
        <v>0</v>
      </c>
      <c r="G40" s="15">
        <f ca="1">OFFSET(LX_RPT_VETS200A_BYWIB!$B$1,Control!$B$1,10*($A40-1)+5)</f>
        <v>0</v>
      </c>
      <c r="H40" s="15">
        <f ca="1">OFFSET(LX_RPT_VETS200A_BYWIB!$B$1,Control!$B$1,10*($A40-1)+6)</f>
        <v>0</v>
      </c>
      <c r="I40" s="15">
        <f ca="1">OFFSET(LX_RPT_VETS200A_BYWIB!$B$1,Control!$B$1,10*($A40-1)+7)</f>
        <v>0</v>
      </c>
      <c r="J40" s="15">
        <f ca="1">OFFSET(LX_RPT_VETS200A_BYWIB!$B$1,Control!$B$1,10*($A40-1)+8)</f>
        <v>0</v>
      </c>
      <c r="K40" s="15">
        <f ca="1">OFFSET(LX_RPT_VETS200A_BYWIB!$B$1,Control!$B$1,10*($A40-1)+9)</f>
        <v>0</v>
      </c>
      <c r="L40" s="15">
        <f ca="1">OFFSET(LX_RPT_VETS200A_BYWIB!$B$1,Control!$B$1,10*($A40-1)+10)</f>
        <v>0</v>
      </c>
    </row>
    <row r="41" spans="1:12" x14ac:dyDescent="0.25">
      <c r="A41" s="13" t="s">
        <v>850</v>
      </c>
      <c r="B41" s="14" t="s">
        <v>851</v>
      </c>
      <c r="C41" s="15">
        <f ca="1">OFFSET(LX_RPT_VETS200A_BYWIB!$B$1,Control!$B$1,10*($A41-1)+1)</f>
        <v>1</v>
      </c>
      <c r="D41" s="15">
        <f ca="1">OFFSET(LX_RPT_VETS200A_BYWIB!$B$1,Control!$B$1,10*($A41-1)+2)</f>
        <v>0</v>
      </c>
      <c r="E41" s="15">
        <f ca="1">OFFSET(LX_RPT_VETS200A_BYWIB!$B$1,Control!$B$1,10*($A41-1)+3)</f>
        <v>1</v>
      </c>
      <c r="F41" s="15">
        <f ca="1">OFFSET(LX_RPT_VETS200A_BYWIB!$B$1,Control!$B$1,10*($A41-1)+4)</f>
        <v>1</v>
      </c>
      <c r="G41" s="15">
        <f ca="1">OFFSET(LX_RPT_VETS200A_BYWIB!$B$1,Control!$B$1,10*($A41-1)+5)</f>
        <v>0</v>
      </c>
      <c r="H41" s="15">
        <f ca="1">OFFSET(LX_RPT_VETS200A_BYWIB!$B$1,Control!$B$1,10*($A41-1)+6)</f>
        <v>0</v>
      </c>
      <c r="I41" s="15">
        <f ca="1">OFFSET(LX_RPT_VETS200A_BYWIB!$B$1,Control!$B$1,10*($A41-1)+7)</f>
        <v>0</v>
      </c>
      <c r="J41" s="15">
        <f ca="1">OFFSET(LX_RPT_VETS200A_BYWIB!$B$1,Control!$B$1,10*($A41-1)+8)</f>
        <v>0</v>
      </c>
      <c r="K41" s="15">
        <f ca="1">OFFSET(LX_RPT_VETS200A_BYWIB!$B$1,Control!$B$1,10*($A41-1)+9)</f>
        <v>0</v>
      </c>
      <c r="L41" s="15">
        <f ca="1">OFFSET(LX_RPT_VETS200A_BYWIB!$B$1,Control!$B$1,10*($A41-1)+10)</f>
        <v>1</v>
      </c>
    </row>
    <row r="42" spans="1:12" x14ac:dyDescent="0.25">
      <c r="A42" s="13" t="s">
        <v>721</v>
      </c>
      <c r="B42" s="14" t="s">
        <v>852</v>
      </c>
      <c r="C42" s="21"/>
      <c r="D42" s="21"/>
      <c r="E42" s="21"/>
      <c r="F42" s="15">
        <f ca="1">OFFSET(LX_RPT_VETS200A_BYWIB!$B$1,Control!$B$1,10*($A42-1)+4)</f>
        <v>0</v>
      </c>
      <c r="G42" s="21"/>
      <c r="H42" s="15">
        <f ca="1">OFFSET(LX_RPT_VETS200A_BYWIB!$B$1,Control!$B$1,10*($A42-1)+6)</f>
        <v>0</v>
      </c>
      <c r="I42" s="15">
        <f ca="1">OFFSET(LX_RPT_VETS200A_BYWIB!$B$1,Control!$B$1,10*($A42-1)+7)</f>
        <v>0</v>
      </c>
      <c r="J42" s="21"/>
      <c r="K42" s="21"/>
      <c r="L42" s="21"/>
    </row>
    <row r="43" spans="1:12" x14ac:dyDescent="0.25">
      <c r="A43" s="13" t="s">
        <v>853</v>
      </c>
      <c r="B43" s="14" t="s">
        <v>692</v>
      </c>
      <c r="C43" s="15">
        <f ca="1">OFFSET(LX_RPT_VETS200A_BYWIB!$B$1,Control!$B$1,10*($A43-1)+1)</f>
        <v>0</v>
      </c>
      <c r="D43" s="15">
        <f ca="1">OFFSET(LX_RPT_VETS200A_BYWIB!$B$1,Control!$B$1,10*($A43-1)+2)</f>
        <v>0</v>
      </c>
      <c r="E43" s="15">
        <f ca="1">OFFSET(LX_RPT_VETS200A_BYWIB!$B$1,Control!$B$1,10*($A43-1)+3)</f>
        <v>0</v>
      </c>
      <c r="F43" s="15">
        <f ca="1">OFFSET(LX_RPT_VETS200A_BYWIB!$B$1,Control!$B$1,10*($A43-1)+4)</f>
        <v>0</v>
      </c>
      <c r="G43" s="15">
        <f ca="1">OFFSET(LX_RPT_VETS200A_BYWIB!$B$1,Control!$B$1,10*($A43-1)+5)</f>
        <v>0</v>
      </c>
      <c r="H43" s="15">
        <f ca="1">OFFSET(LX_RPT_VETS200A_BYWIB!$B$1,Control!$B$1,10*($A43-1)+6)</f>
        <v>0</v>
      </c>
      <c r="I43" s="15">
        <f ca="1">OFFSET(LX_RPT_VETS200A_BYWIB!$B$1,Control!$B$1,10*($A43-1)+7)</f>
        <v>0</v>
      </c>
      <c r="J43" s="15">
        <f ca="1">OFFSET(LX_RPT_VETS200A_BYWIB!$B$1,Control!$B$1,10*($A43-1)+8)</f>
        <v>0</v>
      </c>
      <c r="K43" s="15">
        <f ca="1">OFFSET(LX_RPT_VETS200A_BYWIB!$B$1,Control!$B$1,10*($A43-1)+9)</f>
        <v>0</v>
      </c>
      <c r="L43" s="15">
        <f ca="1">OFFSET(LX_RPT_VETS200A_BYWIB!$B$1,Control!$B$1,10*($A43-1)+10)</f>
        <v>0</v>
      </c>
    </row>
  </sheetData>
  <mergeCells count="4">
    <mergeCell ref="A4:D5"/>
    <mergeCell ref="A6:B7"/>
    <mergeCell ref="B15:L15"/>
    <mergeCell ref="B25:L2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Spinner 1">
              <controlPr defaultSize="0" autoPict="0">
                <anchor moveWithCells="1" sizeWithCells="1">
                  <from>
                    <xdr:col>14</xdr:col>
                    <xdr:colOff>19050</xdr:colOff>
                    <xdr:row>0</xdr:row>
                    <xdr:rowOff>0</xdr:rowOff>
                  </from>
                  <to>
                    <xdr:col>14</xdr:col>
                    <xdr:colOff>333375</xdr:colOff>
                    <xdr:row>0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ETA9002A_Bak</vt:lpstr>
      <vt:lpstr>ETA9002A</vt:lpstr>
      <vt:lpstr>ETA9002B</vt:lpstr>
      <vt:lpstr>ETA9002C</vt:lpstr>
      <vt:lpstr>ETA9002D</vt:lpstr>
      <vt:lpstr>ETA9002E</vt:lpstr>
      <vt:lpstr>ETA9002EUC</vt:lpstr>
      <vt:lpstr>ETA9002F</vt:lpstr>
      <vt:lpstr>VETS200A</vt:lpstr>
      <vt:lpstr>VETS200B</vt:lpstr>
      <vt:lpstr>VETS200C</vt:lpstr>
      <vt:lpstr>LX_RPT_ETA9002A_BYWIB</vt:lpstr>
      <vt:lpstr>LX_RPT_ETA9002B_BYWIB</vt:lpstr>
      <vt:lpstr>LX_RPT_ETA9002C_BYWIB</vt:lpstr>
      <vt:lpstr>LX_RPT_ETA9002D_BYWIB</vt:lpstr>
      <vt:lpstr>LX_RPT_ETA9002EUC_BYWIB</vt:lpstr>
      <vt:lpstr>LX_RPT_ETA9002F_BYWIB</vt:lpstr>
      <vt:lpstr>LX_RPT_VETS200A_BYWIB</vt:lpstr>
      <vt:lpstr>LX_RPT_VETS200B_BYWIB</vt:lpstr>
      <vt:lpstr>LX_RPT_VETS200C_BYWIB</vt:lpstr>
      <vt:lpstr>Control</vt:lpstr>
    </vt:vector>
  </TitlesOfParts>
  <Company>Employment &amp; Training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Spiegel</dc:creator>
  <cp:lastModifiedBy>Gaines, Joseph</cp:lastModifiedBy>
  <cp:lastPrinted>2014-01-30T16:05:31Z</cp:lastPrinted>
  <dcterms:created xsi:type="dcterms:W3CDTF">2013-11-25T21:41:28Z</dcterms:created>
  <dcterms:modified xsi:type="dcterms:W3CDTF">2015-07-16T20:01:07Z</dcterms:modified>
</cp:coreProperties>
</file>