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gaskinj\Desktop\Temporary Web Files\"/>
    </mc:Choice>
  </mc:AlternateContent>
  <bookViews>
    <workbookView xWindow="0" yWindow="600" windowWidth="20496" windowHeight="7740"/>
  </bookViews>
  <sheets>
    <sheet name="Non-Housing Budget" sheetId="1" r:id="rId1"/>
  </sheets>
  <definedNames>
    <definedName name="_xlnm.Print_Area" localSheetId="0">'Non-Housing Budget'!$A$1:$L$54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I23" i="1"/>
  <c r="D23" i="1"/>
  <c r="C23" i="1"/>
  <c r="A23" i="1"/>
  <c r="F6" i="1" l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25" i="1" l="1"/>
  <c r="F30" i="1"/>
  <c r="F28" i="1"/>
  <c r="F26" i="1"/>
  <c r="F34" i="1"/>
  <c r="F33" i="1"/>
  <c r="F35" i="1"/>
  <c r="F36" i="1"/>
  <c r="F52" i="1"/>
  <c r="F51" i="1"/>
  <c r="F50" i="1"/>
  <c r="F49" i="1"/>
  <c r="H49" i="1" s="1"/>
  <c r="F48" i="1"/>
  <c r="F47" i="1"/>
  <c r="H47" i="1" s="1"/>
  <c r="F46" i="1"/>
  <c r="F45" i="1"/>
  <c r="F44" i="1"/>
  <c r="F43" i="1"/>
  <c r="F21" i="1"/>
  <c r="F20" i="1"/>
  <c r="F19" i="1"/>
  <c r="F18" i="1"/>
  <c r="F17" i="1"/>
  <c r="F16" i="1"/>
  <c r="F15" i="1"/>
  <c r="F14" i="1"/>
  <c r="F13" i="1"/>
  <c r="F29" i="1"/>
  <c r="F40" i="1"/>
  <c r="F39" i="1"/>
  <c r="F38" i="1"/>
  <c r="F37" i="1"/>
  <c r="F32" i="1"/>
  <c r="F31" i="1"/>
  <c r="F27" i="1"/>
  <c r="H45" i="1" l="1"/>
  <c r="H51" i="1"/>
  <c r="H37" i="1"/>
  <c r="H20" i="1"/>
  <c r="H33" i="1"/>
  <c r="H28" i="1"/>
  <c r="H27" i="1"/>
  <c r="H38" i="1"/>
  <c r="H29" i="1"/>
  <c r="H13" i="1"/>
  <c r="H17" i="1"/>
  <c r="H43" i="1"/>
  <c r="H52" i="1"/>
  <c r="H34" i="1"/>
  <c r="H30" i="1"/>
  <c r="H26" i="1"/>
  <c r="H31" i="1"/>
  <c r="H39" i="1"/>
  <c r="H14" i="1"/>
  <c r="H18" i="1"/>
  <c r="H21" i="1"/>
  <c r="H44" i="1"/>
  <c r="H46" i="1"/>
  <c r="H48" i="1"/>
  <c r="H50" i="1"/>
  <c r="H36" i="1"/>
  <c r="H25" i="1"/>
  <c r="H16" i="1"/>
  <c r="H32" i="1"/>
  <c r="H40" i="1"/>
  <c r="H15" i="1"/>
  <c r="H19" i="1"/>
  <c r="H35" i="1"/>
  <c r="F53" i="1"/>
  <c r="I41" i="1"/>
  <c r="F41" i="1"/>
  <c r="I22" i="1"/>
  <c r="F22" i="1"/>
  <c r="H22" i="1" l="1"/>
  <c r="H53" i="1"/>
  <c r="H41" i="1"/>
  <c r="F54" i="1"/>
  <c r="G22" i="1" s="1"/>
  <c r="H54" i="1" l="1"/>
  <c r="L4" i="1"/>
  <c r="G41" i="1"/>
  <c r="G53" i="1"/>
  <c r="I53" i="1" l="1"/>
  <c r="I54" i="1" s="1"/>
</calcChain>
</file>

<file path=xl/sharedStrings.xml><?xml version="1.0" encoding="utf-8"?>
<sst xmlns="http://schemas.openxmlformats.org/spreadsheetml/2006/main" count="62" uniqueCount="44">
  <si>
    <t>Date:</t>
  </si>
  <si>
    <t>Applicant:</t>
  </si>
  <si>
    <t>Other Funds</t>
  </si>
  <si>
    <t>Source</t>
  </si>
  <si>
    <t>Status</t>
  </si>
  <si>
    <t>Location Address:</t>
  </si>
  <si>
    <t>Number of Units</t>
  </si>
  <si>
    <t>Requested CDBG-DR Funds</t>
  </si>
  <si>
    <t>Description:</t>
  </si>
  <si>
    <t>Notes and/or Assumptions</t>
  </si>
  <si>
    <t>Total Cost</t>
  </si>
  <si>
    <t>Estimated Cost or Quoted Cost Per Hour or Unit</t>
  </si>
  <si>
    <t>Sub-Total Program Service Delivery:</t>
  </si>
  <si>
    <t>Sub-Total Activity Delivery:</t>
  </si>
  <si>
    <r>
      <t xml:space="preserve">Program Activity Delivery 
</t>
    </r>
    <r>
      <rPr>
        <sz val="10"/>
        <rFont val="Calibri"/>
        <family val="2"/>
        <scheme val="minor"/>
      </rPr>
      <t>(FTE Staff and/or vendors and contractors engaged in program management and direct expenses)</t>
    </r>
  </si>
  <si>
    <t>Sub-Total Administration &amp; Overhead:</t>
  </si>
  <si>
    <t>TOTAL:</t>
  </si>
  <si>
    <t>Administration &amp; Overhead</t>
  </si>
  <si>
    <t>Hours, Months,  or Units</t>
  </si>
  <si>
    <t>Cost Per Hour, Month or Unit</t>
  </si>
  <si>
    <t>Costs / Unit:</t>
  </si>
  <si>
    <t>Estimated # Units:</t>
  </si>
  <si>
    <t>Low- / Mod-Income Individuals</t>
  </si>
  <si>
    <t>Low- / Mod-Income Buyout &amp; Housing Incentives</t>
  </si>
  <si>
    <t>Urgent Need</t>
  </si>
  <si>
    <t>Low- / Mod-Income Area</t>
  </si>
  <si>
    <t>Slum / Blight Area</t>
  </si>
  <si>
    <t>Low- / Mod-Income Jobs</t>
  </si>
  <si>
    <t>Slum / Blight Spot</t>
  </si>
  <si>
    <t>Select National Objective</t>
  </si>
  <si>
    <r>
      <t xml:space="preserve">CDBG-DR National Objective 
</t>
    </r>
    <r>
      <rPr>
        <i/>
        <sz val="11"/>
        <color theme="8" tint="-0.499984740745262"/>
        <rFont val="Calibri"/>
        <family val="2"/>
        <scheme val="minor"/>
      </rPr>
      <t>(use drop down menu)</t>
    </r>
  </si>
  <si>
    <t>Non-Housing: Infrastructure or Economic Revitalization Budget</t>
  </si>
  <si>
    <t xml:space="preserve">Program or Project Name </t>
  </si>
  <si>
    <t>Infrastructure</t>
  </si>
  <si>
    <t>Public Facilities</t>
  </si>
  <si>
    <t>Public Services</t>
  </si>
  <si>
    <t>Demolition, Rehabilitation of Commercial / Industrial Buildings</t>
  </si>
  <si>
    <t>Economic Revitalization and Small Business Assistance</t>
  </si>
  <si>
    <t>Select Eligible Non-Housing Activity</t>
  </si>
  <si>
    <t>Re-nourishment of Protective Coastal Dunes Systems</t>
  </si>
  <si>
    <r>
      <t xml:space="preserve">Program Eligible Activities
</t>
    </r>
    <r>
      <rPr>
        <i/>
        <sz val="10"/>
        <rFont val="Calibri"/>
        <family val="2"/>
        <scheme val="minor"/>
      </rPr>
      <t>(use drop down menu)</t>
    </r>
  </si>
  <si>
    <t>Estimated or Quoted Cost Per Unit</t>
  </si>
  <si>
    <t>Do Not Delete</t>
  </si>
  <si>
    <t>Program or Project Name: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</si>
</sst>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8" tint="-0.499984740745262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8" tint="-0.499984740745262"/>
      </left>
      <right style="medium">
        <color theme="8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theme="8" tint="-0.499984740745262"/>
      </left>
      <right style="medium">
        <color theme="8" tint="-0.499984740745262"/>
      </right>
      <top style="thin">
        <color theme="0" tint="-0.24994659260841701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thin">
        <color indexed="64"/>
      </top>
      <bottom style="medium">
        <color theme="8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 style="medium">
        <color theme="8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 style="thin">
        <color theme="0" tint="-0.24994659260841701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8" fillId="3" borderId="20" applyNumberFormat="0" applyAlignment="0" applyProtection="0"/>
  </cellStyleXfs>
  <cellXfs count="112"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5" borderId="0" xfId="0" applyFont="1" applyFill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0" fontId="0" fillId="5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0" fontId="3" fillId="5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0" fillId="0" borderId="2" xfId="0" applyBorder="1" applyAlignment="1">
      <alignment vertical="center" wrapText="1"/>
    </xf>
    <xf numFmtId="0" fontId="8" fillId="0" borderId="3" xfId="0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2" fillId="2" borderId="3" xfId="1" applyFont="1" applyBorder="1" applyAlignment="1">
      <alignment horizontal="center" vertical="center"/>
    </xf>
    <xf numFmtId="0" fontId="0" fillId="0" borderId="3" xfId="0" applyBorder="1" applyAlignment="1">
      <alignment horizontal="right" vertical="center" wrapText="1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5" fillId="3" borderId="2" xfId="0" applyFont="1" applyFill="1" applyBorder="1" applyAlignment="1">
      <alignment vertical="center" wrapText="1"/>
    </xf>
    <xf numFmtId="6" fontId="5" fillId="3" borderId="2" xfId="0" applyNumberFormat="1" applyFont="1" applyFill="1" applyBorder="1" applyAlignment="1" applyProtection="1">
      <alignment vertical="center"/>
      <protection locked="0"/>
    </xf>
    <xf numFmtId="6" fontId="5" fillId="0" borderId="2" xfId="0" applyNumberFormat="1" applyFont="1" applyFill="1" applyBorder="1" applyAlignment="1" applyProtection="1">
      <alignment vertical="center"/>
      <protection locked="0"/>
    </xf>
    <xf numFmtId="0" fontId="5" fillId="3" borderId="2" xfId="0" applyFont="1" applyFill="1" applyBorder="1" applyAlignment="1" applyProtection="1">
      <alignment vertical="center"/>
      <protection locked="0"/>
    </xf>
    <xf numFmtId="0" fontId="0" fillId="0" borderId="3" xfId="0" applyFont="1" applyBorder="1" applyAlignment="1">
      <alignment vertical="center"/>
    </xf>
    <xf numFmtId="0" fontId="8" fillId="3" borderId="2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6" fontId="5" fillId="3" borderId="3" xfId="0" applyNumberFormat="1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5" fillId="3" borderId="4" xfId="0" applyFont="1" applyFill="1" applyBorder="1" applyAlignment="1">
      <alignment vertical="center" wrapText="1"/>
    </xf>
    <xf numFmtId="6" fontId="5" fillId="3" borderId="4" xfId="0" applyNumberFormat="1" applyFont="1" applyFill="1" applyBorder="1" applyAlignment="1" applyProtection="1">
      <alignment vertical="center"/>
      <protection locked="0"/>
    </xf>
    <xf numFmtId="0" fontId="5" fillId="3" borderId="4" xfId="0" applyFont="1" applyFill="1" applyBorder="1" applyAlignment="1" applyProtection="1">
      <alignment vertical="center"/>
      <protection locked="0"/>
    </xf>
    <xf numFmtId="6" fontId="4" fillId="0" borderId="5" xfId="0" applyNumberFormat="1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vertical="center" wrapText="1"/>
      <protection locked="0"/>
    </xf>
    <xf numFmtId="6" fontId="2" fillId="0" borderId="3" xfId="1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 applyProtection="1">
      <alignment vertical="center" wrapText="1"/>
      <protection locked="0"/>
    </xf>
    <xf numFmtId="6" fontId="7" fillId="0" borderId="5" xfId="0" applyNumberFormat="1" applyFont="1" applyFill="1" applyBorder="1" applyAlignment="1" applyProtection="1">
      <alignment vertical="center"/>
      <protection locked="0"/>
    </xf>
    <xf numFmtId="6" fontId="5" fillId="5" borderId="8" xfId="0" applyNumberFormat="1" applyFont="1" applyFill="1" applyBorder="1" applyAlignment="1" applyProtection="1">
      <alignment vertical="center"/>
      <protection locked="0"/>
    </xf>
    <xf numFmtId="164" fontId="5" fillId="0" borderId="6" xfId="2" applyNumberFormat="1" applyFont="1" applyFill="1" applyBorder="1" applyAlignment="1" applyProtection="1">
      <alignment vertical="center"/>
      <protection locked="0"/>
    </xf>
    <xf numFmtId="0" fontId="5" fillId="4" borderId="14" xfId="0" applyFont="1" applyFill="1" applyBorder="1" applyAlignment="1" applyProtection="1">
      <alignment horizontal="center" vertical="center" wrapText="1"/>
      <protection locked="0"/>
    </xf>
    <xf numFmtId="6" fontId="5" fillId="5" borderId="6" xfId="0" applyNumberFormat="1" applyFont="1" applyFill="1" applyBorder="1" applyAlignment="1" applyProtection="1">
      <alignment vertical="center"/>
      <protection locked="0"/>
    </xf>
    <xf numFmtId="6" fontId="5" fillId="3" borderId="10" xfId="0" applyNumberFormat="1" applyFont="1" applyFill="1" applyBorder="1" applyAlignment="1" applyProtection="1">
      <alignment vertical="center"/>
      <protection locked="0"/>
    </xf>
    <xf numFmtId="6" fontId="4" fillId="0" borderId="7" xfId="0" applyNumberFormat="1" applyFont="1" applyFill="1" applyBorder="1" applyAlignment="1" applyProtection="1">
      <alignment vertical="center"/>
      <protection locked="0"/>
    </xf>
    <xf numFmtId="0" fontId="5" fillId="4" borderId="15" xfId="0" applyFont="1" applyFill="1" applyBorder="1" applyAlignment="1" applyProtection="1">
      <alignment horizontal="center" vertical="center" wrapText="1"/>
      <protection locked="0"/>
    </xf>
    <xf numFmtId="6" fontId="7" fillId="0" borderId="7" xfId="0" applyNumberFormat="1" applyFont="1" applyFill="1" applyBorder="1" applyAlignment="1" applyProtection="1">
      <alignment vertical="center"/>
      <protection locked="0"/>
    </xf>
    <xf numFmtId="6" fontId="11" fillId="0" borderId="16" xfId="0" applyNumberFormat="1" applyFont="1" applyFill="1" applyBorder="1" applyAlignment="1" applyProtection="1">
      <alignment vertical="center"/>
      <protection locked="0"/>
    </xf>
    <xf numFmtId="6" fontId="10" fillId="0" borderId="17" xfId="0" applyNumberFormat="1" applyFont="1" applyFill="1" applyBorder="1" applyAlignment="1" applyProtection="1">
      <alignment vertical="center"/>
      <protection locked="0"/>
    </xf>
    <xf numFmtId="0" fontId="10" fillId="4" borderId="18" xfId="0" applyFont="1" applyFill="1" applyBorder="1" applyAlignment="1" applyProtection="1">
      <alignment horizontal="center" vertical="center" wrapText="1"/>
      <protection locked="0"/>
    </xf>
    <xf numFmtId="6" fontId="10" fillId="0" borderId="19" xfId="0" applyNumberFormat="1" applyFont="1" applyFill="1" applyBorder="1" applyAlignment="1" applyProtection="1">
      <alignment vertical="center"/>
      <protection locked="0"/>
    </xf>
    <xf numFmtId="0" fontId="8" fillId="3" borderId="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horizontal="left" vertical="top" wrapText="1"/>
    </xf>
    <xf numFmtId="0" fontId="13" fillId="0" borderId="21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5" borderId="28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 applyProtection="1">
      <alignment horizontal="center" vertical="center" wrapText="1"/>
      <protection locked="0"/>
    </xf>
    <xf numFmtId="0" fontId="4" fillId="4" borderId="28" xfId="0" applyFont="1" applyFill="1" applyBorder="1" applyAlignment="1" applyProtection="1">
      <alignment horizontal="center" vertical="center" wrapText="1"/>
      <protection locked="0"/>
    </xf>
    <xf numFmtId="0" fontId="10" fillId="4" borderId="30" xfId="0" applyFont="1" applyFill="1" applyBorder="1" applyAlignment="1" applyProtection="1">
      <alignment horizontal="center" vertical="center" wrapText="1"/>
      <protection locked="0"/>
    </xf>
    <xf numFmtId="0" fontId="5" fillId="4" borderId="31" xfId="0" applyFont="1" applyFill="1" applyBorder="1" applyAlignment="1" applyProtection="1">
      <alignment horizontal="center" vertical="center" wrapText="1"/>
      <protection locked="0"/>
    </xf>
    <xf numFmtId="0" fontId="3" fillId="5" borderId="2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right" vertical="center" wrapText="1"/>
    </xf>
    <xf numFmtId="0" fontId="4" fillId="0" borderId="35" xfId="0" applyFont="1" applyFill="1" applyBorder="1" applyAlignment="1">
      <alignment horizontal="right" vertical="center" wrapText="1"/>
    </xf>
    <xf numFmtId="0" fontId="4" fillId="0" borderId="38" xfId="0" applyFont="1" applyFill="1" applyBorder="1" applyAlignment="1">
      <alignment horizontal="right" vertical="center" wrapText="1"/>
    </xf>
    <xf numFmtId="0" fontId="4" fillId="0" borderId="38" xfId="0" applyFont="1" applyFill="1" applyBorder="1" applyAlignment="1">
      <alignment horizontal="right" vertical="center"/>
    </xf>
    <xf numFmtId="6" fontId="4" fillId="0" borderId="38" xfId="0" applyNumberFormat="1" applyFont="1" applyFill="1" applyBorder="1" applyAlignment="1" applyProtection="1">
      <alignment vertical="center"/>
      <protection locked="0"/>
    </xf>
    <xf numFmtId="164" fontId="5" fillId="0" borderId="36" xfId="2" applyNumberFormat="1" applyFont="1" applyFill="1" applyBorder="1" applyAlignment="1" applyProtection="1">
      <alignment vertical="center"/>
      <protection locked="0"/>
    </xf>
    <xf numFmtId="6" fontId="10" fillId="0" borderId="39" xfId="0" applyNumberFormat="1" applyFont="1" applyFill="1" applyBorder="1" applyAlignment="1" applyProtection="1">
      <alignment vertical="center"/>
      <protection locked="0"/>
    </xf>
    <xf numFmtId="6" fontId="4" fillId="0" borderId="37" xfId="0" applyNumberFormat="1" applyFont="1" applyFill="1" applyBorder="1" applyAlignment="1" applyProtection="1">
      <alignment vertical="center"/>
      <protection locked="0"/>
    </xf>
    <xf numFmtId="0" fontId="4" fillId="0" borderId="40" xfId="0" applyFont="1" applyFill="1" applyBorder="1" applyAlignment="1">
      <alignment horizontal="right" vertical="center" wrapText="1"/>
    </xf>
    <xf numFmtId="0" fontId="19" fillId="2" borderId="3" xfId="1" applyFont="1" applyBorder="1" applyAlignment="1">
      <alignment horizontal="center" vertical="center"/>
    </xf>
    <xf numFmtId="0" fontId="0" fillId="0" borderId="29" xfId="0" applyBorder="1"/>
    <xf numFmtId="0" fontId="0" fillId="0" borderId="0" xfId="0" applyFont="1" applyBorder="1" applyAlignment="1">
      <alignment vertic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0" fillId="5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  <protection locked="0"/>
    </xf>
    <xf numFmtId="0" fontId="5" fillId="4" borderId="11" xfId="0" applyFont="1" applyFill="1" applyBorder="1" applyAlignment="1" applyProtection="1">
      <alignment horizontal="center" vertical="center" wrapText="1"/>
      <protection locked="0"/>
    </xf>
    <xf numFmtId="0" fontId="10" fillId="4" borderId="41" xfId="0" applyFont="1" applyFill="1" applyBorder="1" applyAlignment="1" applyProtection="1">
      <alignment horizontal="center" vertical="center" wrapText="1"/>
      <protection locked="0"/>
    </xf>
    <xf numFmtId="0" fontId="5" fillId="4" borderId="13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>
      <alignment horizontal="center" vertical="center" wrapText="1"/>
    </xf>
    <xf numFmtId="0" fontId="0" fillId="0" borderId="31" xfId="0" applyBorder="1"/>
    <xf numFmtId="0" fontId="19" fillId="2" borderId="11" xfId="1" applyFont="1" applyBorder="1" applyAlignment="1">
      <alignment horizontal="left" vertical="center"/>
    </xf>
    <xf numFmtId="0" fontId="19" fillId="2" borderId="12" xfId="1" applyFont="1" applyBorder="1" applyAlignment="1">
      <alignment horizontal="left" vertical="center"/>
    </xf>
    <xf numFmtId="0" fontId="19" fillId="2" borderId="13" xfId="1" applyFont="1" applyBorder="1" applyAlignment="1">
      <alignment horizontal="left" vertical="center"/>
    </xf>
    <xf numFmtId="0" fontId="19" fillId="2" borderId="8" xfId="1" applyFont="1" applyBorder="1" applyAlignment="1">
      <alignment horizontal="left" vertical="center"/>
    </xf>
    <xf numFmtId="0" fontId="19" fillId="2" borderId="9" xfId="1" applyFont="1" applyBorder="1" applyAlignment="1">
      <alignment horizontal="left" vertical="center"/>
    </xf>
    <xf numFmtId="0" fontId="19" fillId="2" borderId="10" xfId="1" applyFont="1" applyBorder="1" applyAlignment="1">
      <alignment horizontal="left" vertical="center"/>
    </xf>
    <xf numFmtId="0" fontId="6" fillId="0" borderId="3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17" fillId="0" borderId="22" xfId="3" applyFont="1" applyBorder="1" applyAlignment="1">
      <alignment horizontal="center" vertical="center"/>
    </xf>
    <xf numFmtId="0" fontId="17" fillId="0" borderId="23" xfId="3" applyFont="1" applyBorder="1" applyAlignment="1">
      <alignment horizontal="center" vertical="center"/>
    </xf>
    <xf numFmtId="0" fontId="17" fillId="0" borderId="24" xfId="3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 textRotation="90"/>
    </xf>
    <xf numFmtId="0" fontId="18" fillId="0" borderId="26" xfId="0" applyFont="1" applyBorder="1" applyAlignment="1">
      <alignment horizontal="center" vertical="center" textRotation="90"/>
    </xf>
    <xf numFmtId="0" fontId="18" fillId="0" borderId="27" xfId="0" applyFont="1" applyBorder="1" applyAlignment="1">
      <alignment horizontal="center" vertical="center" textRotation="90"/>
    </xf>
    <xf numFmtId="0" fontId="2" fillId="2" borderId="11" xfId="1" applyFont="1" applyBorder="1" applyAlignment="1">
      <alignment horizontal="left" vertical="center"/>
    </xf>
    <xf numFmtId="0" fontId="2" fillId="2" borderId="12" xfId="1" applyFont="1" applyBorder="1" applyAlignment="1">
      <alignment horizontal="left" vertical="center"/>
    </xf>
    <xf numFmtId="0" fontId="2" fillId="2" borderId="13" xfId="1" applyFont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 vertical="center" wrapText="1"/>
    </xf>
  </cellXfs>
  <cellStyles count="5">
    <cellStyle name="Input 2" xfId="4"/>
    <cellStyle name="Normal" xfId="0" builtinId="0"/>
    <cellStyle name="Note" xfId="1" builtinId="10"/>
    <cellStyle name="Percent" xfId="2" builtinId="5"/>
    <cellStyle name="Warning Text" xfId="3" builtinId="1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15240</xdr:rowOff>
    </xdr:from>
    <xdr:to>
      <xdr:col>0</xdr:col>
      <xdr:colOff>1196340</xdr:colOff>
      <xdr:row>2</xdr:row>
      <xdr:rowOff>160020</xdr:rowOff>
    </xdr:to>
    <xdr:pic>
      <xdr:nvPicPr>
        <xdr:cNvPr id="2" name="Picture 1" descr="Image result for florida deo logo">
          <a:extLst>
            <a:ext uri="{FF2B5EF4-FFF2-40B4-BE49-F238E27FC236}">
              <a16:creationId xmlns:a16="http://schemas.microsoft.com/office/drawing/2014/main" id="{93814ABA-A0E3-4E01-9FA8-4856ED40C0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340" y="15240"/>
          <a:ext cx="1143000" cy="7543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75"/>
  <sheetViews>
    <sheetView tabSelected="1" zoomScaleNormal="100" workbookViewId="0"/>
  </sheetViews>
  <sheetFormatPr defaultRowHeight="14.4" x14ac:dyDescent="0.3"/>
  <cols>
    <col min="1" max="1" width="29.21875" style="1" customWidth="1"/>
    <col min="2" max="2" width="31.44140625" style="1" customWidth="1"/>
    <col min="3" max="3" width="24.33203125" style="1" customWidth="1"/>
    <col min="4" max="4" width="10.88671875" style="1" customWidth="1"/>
    <col min="5" max="5" width="12.6640625" style="1" customWidth="1"/>
    <col min="6" max="6" width="11.44140625" style="1" bestFit="1" customWidth="1"/>
    <col min="7" max="7" width="3.21875" style="1" customWidth="1"/>
    <col min="8" max="8" width="12.6640625" style="1" customWidth="1"/>
    <col min="9" max="9" width="10.77734375" style="1" bestFit="1" customWidth="1"/>
    <col min="10" max="10" width="23.6640625" style="1" customWidth="1"/>
    <col min="11" max="11" width="21.44140625" style="1" customWidth="1"/>
    <col min="12" max="12" width="35.44140625" style="1" customWidth="1"/>
    <col min="13" max="16384" width="8.88671875" style="1"/>
  </cols>
  <sheetData>
    <row r="1" spans="1:16384" ht="30" customHeight="1" x14ac:dyDescent="0.3">
      <c r="A1" s="2"/>
      <c r="B1" s="2"/>
      <c r="C1" s="92" t="s">
        <v>31</v>
      </c>
      <c r="D1" s="93"/>
      <c r="E1" s="93"/>
      <c r="F1" s="93"/>
      <c r="G1" s="93"/>
      <c r="H1" s="93"/>
      <c r="I1" s="93"/>
      <c r="J1" s="93"/>
      <c r="K1" s="93"/>
      <c r="L1" s="94"/>
    </row>
    <row r="2" spans="1:16384" ht="18" customHeight="1" x14ac:dyDescent="0.3">
      <c r="A2" s="2"/>
      <c r="B2" s="2"/>
      <c r="C2" s="15" t="s">
        <v>1</v>
      </c>
      <c r="D2" s="86"/>
      <c r="E2" s="87"/>
      <c r="F2" s="87"/>
      <c r="G2" s="88"/>
      <c r="H2" s="24"/>
      <c r="I2" s="16" t="s">
        <v>0</v>
      </c>
      <c r="J2" s="75"/>
      <c r="K2" s="76"/>
      <c r="L2" s="85"/>
      <c r="M2" s="77"/>
    </row>
    <row r="3" spans="1:16384" s="3" customFormat="1" ht="18" customHeight="1" x14ac:dyDescent="0.3">
      <c r="A3" s="2"/>
      <c r="B3" s="2"/>
      <c r="C3" s="13" t="s">
        <v>43</v>
      </c>
      <c r="D3" s="86"/>
      <c r="E3" s="87"/>
      <c r="F3" s="87"/>
      <c r="G3" s="88"/>
      <c r="H3" s="14"/>
      <c r="I3" s="13" t="s">
        <v>5</v>
      </c>
      <c r="J3" s="89"/>
      <c r="K3" s="90"/>
      <c r="L3" s="91"/>
      <c r="O3" s="1"/>
      <c r="P3" s="1"/>
      <c r="Q3" s="1"/>
      <c r="R3" s="1"/>
      <c r="S3" s="2"/>
      <c r="U3" s="4"/>
      <c r="V3" s="4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16384" s="2" customFormat="1" ht="18" customHeight="1" x14ac:dyDescent="0.3">
      <c r="C4" s="13" t="s">
        <v>8</v>
      </c>
      <c r="D4" s="107"/>
      <c r="E4" s="108"/>
      <c r="F4" s="108"/>
      <c r="G4" s="109"/>
      <c r="H4" s="14"/>
      <c r="I4" s="16" t="s">
        <v>21</v>
      </c>
      <c r="J4" s="17"/>
      <c r="K4" s="18" t="s">
        <v>20</v>
      </c>
      <c r="L4" s="34" t="e">
        <f>F54/J4</f>
        <v>#DIV/0!</v>
      </c>
      <c r="O4" s="1"/>
      <c r="P4" s="1"/>
      <c r="Q4" s="1"/>
      <c r="R4" s="1"/>
      <c r="V4" s="4"/>
    </row>
    <row r="5" spans="1:16384" s="5" customFormat="1" ht="46.8" x14ac:dyDescent="0.3">
      <c r="A5" s="6" t="s">
        <v>32</v>
      </c>
      <c r="B5" s="6" t="s">
        <v>40</v>
      </c>
      <c r="C5" s="78" t="s">
        <v>30</v>
      </c>
      <c r="D5" s="79" t="s">
        <v>6</v>
      </c>
      <c r="E5" s="79" t="s">
        <v>41</v>
      </c>
      <c r="F5" s="80" t="s">
        <v>10</v>
      </c>
      <c r="G5" s="81"/>
      <c r="H5" s="82" t="s">
        <v>7</v>
      </c>
      <c r="I5" s="83" t="s">
        <v>2</v>
      </c>
      <c r="J5" s="80" t="s">
        <v>3</v>
      </c>
      <c r="K5" s="80" t="s">
        <v>4</v>
      </c>
      <c r="L5" s="84" t="s">
        <v>9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1:16384" s="5" customFormat="1" ht="27" customHeight="1" x14ac:dyDescent="0.3">
      <c r="A6" s="25"/>
      <c r="B6" s="25" t="s">
        <v>38</v>
      </c>
      <c r="C6" s="49" t="s">
        <v>29</v>
      </c>
      <c r="D6" s="26"/>
      <c r="E6" s="27"/>
      <c r="F6" s="22">
        <f t="shared" ref="F6:F21" si="0">D6*E6</f>
        <v>0</v>
      </c>
      <c r="G6" s="37"/>
      <c r="H6" s="45">
        <f t="shared" ref="H6:H21" si="1">F6-I6</f>
        <v>0</v>
      </c>
      <c r="I6" s="41"/>
      <c r="J6" s="28"/>
      <c r="K6" s="28"/>
      <c r="L6" s="3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s="5" customFormat="1" ht="27" customHeight="1" x14ac:dyDescent="0.3">
      <c r="A7" s="25"/>
      <c r="B7" s="25"/>
      <c r="C7" s="25"/>
      <c r="D7" s="20"/>
      <c r="E7" s="21"/>
      <c r="F7" s="22">
        <f t="shared" si="0"/>
        <v>0</v>
      </c>
      <c r="G7" s="37"/>
      <c r="H7" s="45">
        <f t="shared" si="1"/>
        <v>0</v>
      </c>
      <c r="I7" s="41"/>
      <c r="J7" s="23"/>
      <c r="K7" s="23"/>
      <c r="L7" s="2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pans="1:16384" ht="27" customHeight="1" x14ac:dyDescent="0.3">
      <c r="A8" s="25"/>
      <c r="B8" s="25"/>
      <c r="C8" s="25"/>
      <c r="D8" s="20"/>
      <c r="E8" s="21"/>
      <c r="F8" s="22">
        <f t="shared" si="0"/>
        <v>0</v>
      </c>
      <c r="G8" s="37"/>
      <c r="H8" s="45">
        <f t="shared" si="1"/>
        <v>0</v>
      </c>
      <c r="I8" s="41"/>
      <c r="J8" s="23"/>
      <c r="K8" s="23"/>
      <c r="L8" s="23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ht="27" customHeight="1" x14ac:dyDescent="0.3">
      <c r="A9" s="25"/>
      <c r="B9" s="25"/>
      <c r="C9" s="49"/>
      <c r="D9" s="26"/>
      <c r="E9" s="21"/>
      <c r="F9" s="22">
        <f t="shared" si="0"/>
        <v>0</v>
      </c>
      <c r="G9" s="37"/>
      <c r="H9" s="45">
        <f t="shared" si="1"/>
        <v>0</v>
      </c>
      <c r="I9" s="41"/>
      <c r="J9" s="23"/>
      <c r="K9" s="19"/>
      <c r="L9" s="23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ht="27" customHeight="1" x14ac:dyDescent="0.3">
      <c r="A10" s="25"/>
      <c r="B10" s="25"/>
      <c r="C10" s="25"/>
      <c r="D10" s="20"/>
      <c r="E10" s="21"/>
      <c r="F10" s="22">
        <f t="shared" si="0"/>
        <v>0</v>
      </c>
      <c r="G10" s="37"/>
      <c r="H10" s="45">
        <f t="shared" si="1"/>
        <v>0</v>
      </c>
      <c r="I10" s="41"/>
      <c r="J10" s="23"/>
      <c r="K10" s="23"/>
      <c r="L10" s="23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ht="27" customHeight="1" x14ac:dyDescent="0.3">
      <c r="A11" s="25"/>
      <c r="B11" s="25"/>
      <c r="C11" s="25"/>
      <c r="D11" s="20"/>
      <c r="E11" s="21"/>
      <c r="F11" s="22">
        <f t="shared" si="0"/>
        <v>0</v>
      </c>
      <c r="G11" s="37"/>
      <c r="H11" s="45">
        <f t="shared" si="1"/>
        <v>0</v>
      </c>
      <c r="I11" s="41"/>
      <c r="J11" s="23"/>
      <c r="K11" s="23"/>
      <c r="L11" s="35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pans="1:16384" ht="27" customHeight="1" x14ac:dyDescent="0.3">
      <c r="A12" s="25"/>
      <c r="B12" s="25"/>
      <c r="C12" s="25"/>
      <c r="D12" s="20"/>
      <c r="E12" s="21"/>
      <c r="F12" s="22">
        <f t="shared" si="0"/>
        <v>0</v>
      </c>
      <c r="G12" s="37"/>
      <c r="H12" s="45">
        <f t="shared" si="1"/>
        <v>0</v>
      </c>
      <c r="I12" s="41"/>
      <c r="J12" s="23"/>
      <c r="K12" s="23"/>
      <c r="L12" s="2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pans="1:16384" ht="27" customHeight="1" x14ac:dyDescent="0.3">
      <c r="A13" s="25"/>
      <c r="B13" s="25"/>
      <c r="C13" s="25"/>
      <c r="D13" s="20"/>
      <c r="E13" s="21"/>
      <c r="F13" s="22">
        <f t="shared" si="0"/>
        <v>0</v>
      </c>
      <c r="G13" s="37"/>
      <c r="H13" s="45">
        <f t="shared" si="1"/>
        <v>0</v>
      </c>
      <c r="I13" s="41"/>
      <c r="J13" s="23"/>
      <c r="K13" s="23"/>
      <c r="L13" s="23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pans="1:16384" ht="27" customHeight="1" x14ac:dyDescent="0.3">
      <c r="A14" s="25"/>
      <c r="B14" s="25"/>
      <c r="C14" s="25"/>
      <c r="D14" s="20"/>
      <c r="E14" s="21"/>
      <c r="F14" s="22">
        <f t="shared" si="0"/>
        <v>0</v>
      </c>
      <c r="G14" s="37"/>
      <c r="H14" s="45">
        <f t="shared" si="1"/>
        <v>0</v>
      </c>
      <c r="I14" s="41"/>
      <c r="J14" s="23"/>
      <c r="K14" s="23"/>
      <c r="L14" s="23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pans="1:16384" ht="27" customHeight="1" x14ac:dyDescent="0.3">
      <c r="A15" s="25"/>
      <c r="B15" s="25"/>
      <c r="C15" s="25"/>
      <c r="D15" s="20"/>
      <c r="E15" s="21"/>
      <c r="F15" s="22">
        <f t="shared" si="0"/>
        <v>0</v>
      </c>
      <c r="G15" s="37"/>
      <c r="H15" s="45">
        <f t="shared" si="1"/>
        <v>0</v>
      </c>
      <c r="I15" s="41"/>
      <c r="J15" s="23"/>
      <c r="K15" s="23"/>
      <c r="L15" s="2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pans="1:16384" ht="27" customHeight="1" x14ac:dyDescent="0.3">
      <c r="A16" s="25"/>
      <c r="B16" s="25"/>
      <c r="C16" s="25"/>
      <c r="D16" s="20"/>
      <c r="E16" s="21"/>
      <c r="F16" s="22">
        <f t="shared" si="0"/>
        <v>0</v>
      </c>
      <c r="G16" s="37"/>
      <c r="H16" s="45">
        <f t="shared" si="1"/>
        <v>0</v>
      </c>
      <c r="I16" s="41"/>
      <c r="J16" s="23"/>
      <c r="K16" s="23"/>
      <c r="L16" s="2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pans="1:16384" ht="27" customHeight="1" x14ac:dyDescent="0.3">
      <c r="A17" s="25"/>
      <c r="B17" s="25"/>
      <c r="C17" s="25"/>
      <c r="D17" s="20"/>
      <c r="E17" s="21"/>
      <c r="F17" s="22">
        <f t="shared" si="0"/>
        <v>0</v>
      </c>
      <c r="G17" s="37"/>
      <c r="H17" s="45">
        <f t="shared" si="1"/>
        <v>0</v>
      </c>
      <c r="I17" s="41"/>
      <c r="J17" s="23"/>
      <c r="K17" s="23"/>
      <c r="L17" s="2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pans="1:16384" ht="27" customHeight="1" x14ac:dyDescent="0.3">
      <c r="A18" s="25"/>
      <c r="B18" s="25"/>
      <c r="C18" s="25"/>
      <c r="D18" s="20"/>
      <c r="E18" s="21"/>
      <c r="F18" s="22">
        <f t="shared" si="0"/>
        <v>0</v>
      </c>
      <c r="G18" s="37"/>
      <c r="H18" s="45">
        <f t="shared" si="1"/>
        <v>0</v>
      </c>
      <c r="I18" s="41"/>
      <c r="J18" s="23"/>
      <c r="K18" s="23"/>
      <c r="L18" s="23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pans="1:16384" ht="27" customHeight="1" x14ac:dyDescent="0.3">
      <c r="A19" s="20"/>
      <c r="B19" s="25"/>
      <c r="C19" s="20"/>
      <c r="D19" s="20"/>
      <c r="E19" s="21"/>
      <c r="F19" s="22">
        <f t="shared" si="0"/>
        <v>0</v>
      </c>
      <c r="G19" s="37"/>
      <c r="H19" s="45">
        <f t="shared" si="1"/>
        <v>0</v>
      </c>
      <c r="I19" s="41"/>
      <c r="J19" s="23"/>
      <c r="K19" s="23"/>
      <c r="L19" s="2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pans="1:16384" ht="27" customHeight="1" x14ac:dyDescent="0.3">
      <c r="A20" s="20"/>
      <c r="B20" s="20"/>
      <c r="C20" s="20"/>
      <c r="D20" s="20"/>
      <c r="E20" s="21"/>
      <c r="F20" s="22">
        <f t="shared" si="0"/>
        <v>0</v>
      </c>
      <c r="G20" s="37"/>
      <c r="H20" s="45">
        <f t="shared" si="1"/>
        <v>0</v>
      </c>
      <c r="I20" s="41"/>
      <c r="J20" s="23"/>
      <c r="K20" s="23"/>
      <c r="L20" s="23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pans="1:16384" ht="27" customHeight="1" x14ac:dyDescent="0.3">
      <c r="A21" s="29"/>
      <c r="B21" s="29"/>
      <c r="C21" s="29"/>
      <c r="D21" s="29"/>
      <c r="E21" s="30"/>
      <c r="F21" s="22">
        <f t="shared" si="0"/>
        <v>0</v>
      </c>
      <c r="G21" s="37"/>
      <c r="H21" s="45">
        <f t="shared" si="1"/>
        <v>0</v>
      </c>
      <c r="I21" s="41"/>
      <c r="J21" s="31"/>
      <c r="K21" s="31"/>
      <c r="L21" s="3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pans="1:16384" ht="20.399999999999999" customHeight="1" x14ac:dyDescent="0.3">
      <c r="A22" s="67"/>
      <c r="B22" s="68"/>
      <c r="C22" s="68"/>
      <c r="D22" s="68"/>
      <c r="E22" s="69" t="s">
        <v>12</v>
      </c>
      <c r="F22" s="70">
        <f>SUM(F6:F21)</f>
        <v>0</v>
      </c>
      <c r="G22" s="71" t="e">
        <f>F22/$F$54</f>
        <v>#DIV/0!</v>
      </c>
      <c r="H22" s="72">
        <f>SUM(H6:H21)</f>
        <v>0</v>
      </c>
      <c r="I22" s="73">
        <f>SUM(I6:I21)</f>
        <v>0</v>
      </c>
      <c r="J22" s="68"/>
      <c r="K22" s="68"/>
      <c r="L22" s="74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pans="1:16384" ht="39.6" customHeight="1" x14ac:dyDescent="0.3">
      <c r="A23" s="110" t="str">
        <f>+C1</f>
        <v>Non-Housing: Infrastructure or Economic Revitalization Budget</v>
      </c>
      <c r="B23" s="111"/>
      <c r="C23" s="66" t="str">
        <f>+C2</f>
        <v>Applicant:</v>
      </c>
      <c r="D23" s="95">
        <f>+D2</f>
        <v>0</v>
      </c>
      <c r="E23" s="96"/>
      <c r="F23" s="96"/>
      <c r="G23" s="97"/>
      <c r="H23" s="66" t="str">
        <f>+C3</f>
        <v>Program or Project Name:</v>
      </c>
      <c r="I23" s="98" t="str">
        <f>+I2</f>
        <v>Date:</v>
      </c>
      <c r="J23" s="99"/>
      <c r="K23" s="99"/>
      <c r="L23" s="100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pans="1:16384" s="5" customFormat="1" ht="55.2" x14ac:dyDescent="0.3">
      <c r="A24" s="62" t="s">
        <v>14</v>
      </c>
      <c r="B24" s="62"/>
      <c r="C24" s="62"/>
      <c r="D24" s="59" t="s">
        <v>18</v>
      </c>
      <c r="E24" s="59" t="s">
        <v>19</v>
      </c>
      <c r="F24" s="60" t="s">
        <v>10</v>
      </c>
      <c r="G24" s="61"/>
      <c r="H24" s="63" t="s">
        <v>7</v>
      </c>
      <c r="I24" s="64" t="s">
        <v>2</v>
      </c>
      <c r="J24" s="60" t="s">
        <v>3</v>
      </c>
      <c r="K24" s="60" t="s">
        <v>4</v>
      </c>
      <c r="L24" s="65" t="s">
        <v>9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pans="1:16384" ht="15.6" x14ac:dyDescent="0.3">
      <c r="A25" s="25"/>
      <c r="B25" s="25"/>
      <c r="C25" s="25"/>
      <c r="D25" s="20"/>
      <c r="E25" s="21"/>
      <c r="F25" s="22">
        <f t="shared" ref="F25:F40" si="2">D25*E25</f>
        <v>0</v>
      </c>
      <c r="G25" s="37"/>
      <c r="H25" s="45">
        <f t="shared" ref="H25:H40" si="3">F25-I25</f>
        <v>0</v>
      </c>
      <c r="I25" s="41"/>
      <c r="J25" s="23"/>
      <c r="K25" s="23"/>
      <c r="L25" s="35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pans="1:16384" ht="15.6" x14ac:dyDescent="0.3">
      <c r="A26" s="25"/>
      <c r="B26" s="25"/>
      <c r="C26" s="25"/>
      <c r="D26" s="20"/>
      <c r="E26" s="21"/>
      <c r="F26" s="22">
        <f t="shared" si="2"/>
        <v>0</v>
      </c>
      <c r="G26" s="37"/>
      <c r="H26" s="45">
        <f t="shared" si="3"/>
        <v>0</v>
      </c>
      <c r="I26" s="41"/>
      <c r="J26" s="23"/>
      <c r="K26" s="23"/>
      <c r="L26" s="2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pans="1:16384" ht="15.6" x14ac:dyDescent="0.3">
      <c r="A27" s="25"/>
      <c r="B27" s="25"/>
      <c r="C27" s="25"/>
      <c r="D27" s="20"/>
      <c r="E27" s="21"/>
      <c r="F27" s="22">
        <f t="shared" si="2"/>
        <v>0</v>
      </c>
      <c r="G27" s="37"/>
      <c r="H27" s="45">
        <f t="shared" si="3"/>
        <v>0</v>
      </c>
      <c r="I27" s="41"/>
      <c r="J27" s="23"/>
      <c r="K27" s="23"/>
      <c r="L27" s="2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pans="1:16384" ht="15.6" x14ac:dyDescent="0.3">
      <c r="A28" s="25"/>
      <c r="B28" s="25"/>
      <c r="C28" s="25"/>
      <c r="D28" s="20"/>
      <c r="E28" s="21"/>
      <c r="F28" s="22">
        <f t="shared" si="2"/>
        <v>0</v>
      </c>
      <c r="G28" s="37"/>
      <c r="H28" s="45">
        <f t="shared" si="3"/>
        <v>0</v>
      </c>
      <c r="I28" s="41"/>
      <c r="J28" s="23"/>
      <c r="K28" s="23"/>
      <c r="L28" s="2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pans="1:16384" ht="15.6" x14ac:dyDescent="0.3">
      <c r="A29" s="25"/>
      <c r="B29" s="25"/>
      <c r="C29" s="25"/>
      <c r="D29" s="20"/>
      <c r="E29" s="21"/>
      <c r="F29" s="22">
        <f t="shared" ref="F29" si="4">D29*E29</f>
        <v>0</v>
      </c>
      <c r="G29" s="37"/>
      <c r="H29" s="45">
        <f t="shared" si="3"/>
        <v>0</v>
      </c>
      <c r="I29" s="41"/>
      <c r="J29" s="23"/>
      <c r="K29" s="23"/>
      <c r="L29" s="2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pans="1:16384" ht="15.6" x14ac:dyDescent="0.3">
      <c r="A30" s="25"/>
      <c r="B30" s="25"/>
      <c r="C30" s="25"/>
      <c r="D30" s="20"/>
      <c r="E30" s="21"/>
      <c r="F30" s="22">
        <f t="shared" ref="F30" si="5">D30*E30</f>
        <v>0</v>
      </c>
      <c r="G30" s="37"/>
      <c r="H30" s="45">
        <f t="shared" si="3"/>
        <v>0</v>
      </c>
      <c r="I30" s="41"/>
      <c r="J30" s="23"/>
      <c r="K30" s="23"/>
      <c r="L30" s="2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pans="1:16384" ht="15.6" x14ac:dyDescent="0.3">
      <c r="A31" s="25"/>
      <c r="B31" s="25"/>
      <c r="C31" s="25"/>
      <c r="D31" s="20"/>
      <c r="E31" s="21"/>
      <c r="F31" s="22">
        <f t="shared" si="2"/>
        <v>0</v>
      </c>
      <c r="G31" s="37"/>
      <c r="H31" s="45">
        <f t="shared" si="3"/>
        <v>0</v>
      </c>
      <c r="I31" s="41"/>
      <c r="J31" s="23"/>
      <c r="K31" s="23"/>
      <c r="L31" s="2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pans="1:16384" ht="15.6" x14ac:dyDescent="0.3">
      <c r="A32" s="25"/>
      <c r="B32" s="25"/>
      <c r="C32" s="25"/>
      <c r="D32" s="20"/>
      <c r="E32" s="21"/>
      <c r="F32" s="22">
        <f t="shared" si="2"/>
        <v>0</v>
      </c>
      <c r="G32" s="37"/>
      <c r="H32" s="45">
        <f t="shared" si="3"/>
        <v>0</v>
      </c>
      <c r="I32" s="41"/>
      <c r="J32" s="23"/>
      <c r="K32" s="23"/>
      <c r="L32" s="2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pans="1:16384" ht="15.6" x14ac:dyDescent="0.3">
      <c r="A33" s="25"/>
      <c r="B33" s="25"/>
      <c r="C33" s="25"/>
      <c r="D33" s="20"/>
      <c r="E33" s="21"/>
      <c r="F33" s="22">
        <f t="shared" ref="F33:F34" si="6">D33*E33</f>
        <v>0</v>
      </c>
      <c r="G33" s="37"/>
      <c r="H33" s="45">
        <f t="shared" si="3"/>
        <v>0</v>
      </c>
      <c r="I33" s="41"/>
      <c r="J33" s="23"/>
      <c r="K33" s="23"/>
      <c r="L33" s="2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pans="1:16384" ht="15.6" x14ac:dyDescent="0.3">
      <c r="A34" s="25"/>
      <c r="B34" s="25"/>
      <c r="C34" s="25"/>
      <c r="D34" s="20"/>
      <c r="E34" s="21"/>
      <c r="F34" s="22">
        <f t="shared" si="6"/>
        <v>0</v>
      </c>
      <c r="G34" s="37"/>
      <c r="H34" s="45">
        <f t="shared" si="3"/>
        <v>0</v>
      </c>
      <c r="I34" s="41"/>
      <c r="J34" s="23"/>
      <c r="K34" s="23"/>
      <c r="L34" s="2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pans="1:16384" ht="15.6" x14ac:dyDescent="0.3">
      <c r="A35" s="25"/>
      <c r="B35" s="25"/>
      <c r="C35" s="25"/>
      <c r="D35" s="20"/>
      <c r="E35" s="21"/>
      <c r="F35" s="22">
        <f t="shared" si="2"/>
        <v>0</v>
      </c>
      <c r="G35" s="37"/>
      <c r="H35" s="45">
        <f t="shared" si="3"/>
        <v>0</v>
      </c>
      <c r="I35" s="41"/>
      <c r="J35" s="23"/>
      <c r="K35" s="23"/>
      <c r="L35" s="2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pans="1:16384" ht="15.6" x14ac:dyDescent="0.3">
      <c r="A36" s="25"/>
      <c r="B36" s="25"/>
      <c r="C36" s="25"/>
      <c r="D36" s="20"/>
      <c r="E36" s="21"/>
      <c r="F36" s="22">
        <f t="shared" si="2"/>
        <v>0</v>
      </c>
      <c r="G36" s="37"/>
      <c r="H36" s="45">
        <f t="shared" si="3"/>
        <v>0</v>
      </c>
      <c r="I36" s="41"/>
      <c r="J36" s="23"/>
      <c r="K36" s="23"/>
      <c r="L36" s="2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pans="1:16384" ht="15.6" x14ac:dyDescent="0.3">
      <c r="A37" s="25"/>
      <c r="B37" s="25"/>
      <c r="C37" s="25"/>
      <c r="D37" s="20"/>
      <c r="E37" s="21"/>
      <c r="F37" s="22">
        <f t="shared" si="2"/>
        <v>0</v>
      </c>
      <c r="G37" s="37"/>
      <c r="H37" s="45">
        <f t="shared" si="3"/>
        <v>0</v>
      </c>
      <c r="I37" s="41"/>
      <c r="J37" s="23"/>
      <c r="K37" s="23"/>
      <c r="L37" s="23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pans="1:16384" ht="15.6" x14ac:dyDescent="0.3">
      <c r="A38" s="25"/>
      <c r="B38" s="25"/>
      <c r="C38" s="25"/>
      <c r="D38" s="20"/>
      <c r="E38" s="21"/>
      <c r="F38" s="22">
        <f t="shared" si="2"/>
        <v>0</v>
      </c>
      <c r="G38" s="37"/>
      <c r="H38" s="45">
        <f t="shared" si="3"/>
        <v>0</v>
      </c>
      <c r="I38" s="41"/>
      <c r="J38" s="23"/>
      <c r="K38" s="23"/>
      <c r="L38" s="23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pans="1:16384" ht="15.6" x14ac:dyDescent="0.3">
      <c r="A39" s="25"/>
      <c r="B39" s="25"/>
      <c r="C39" s="25"/>
      <c r="D39" s="20"/>
      <c r="E39" s="21"/>
      <c r="F39" s="22">
        <f t="shared" si="2"/>
        <v>0</v>
      </c>
      <c r="G39" s="37"/>
      <c r="H39" s="45">
        <f t="shared" si="3"/>
        <v>0</v>
      </c>
      <c r="I39" s="41"/>
      <c r="J39" s="23"/>
      <c r="K39" s="23"/>
      <c r="L39" s="2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spans="1:16384" ht="15.6" x14ac:dyDescent="0.3">
      <c r="A40" s="25"/>
      <c r="B40" s="25"/>
      <c r="C40" s="25"/>
      <c r="D40" s="20"/>
      <c r="E40" s="21"/>
      <c r="F40" s="22">
        <f t="shared" si="2"/>
        <v>0</v>
      </c>
      <c r="G40" s="37"/>
      <c r="H40" s="45">
        <f t="shared" si="3"/>
        <v>0</v>
      </c>
      <c r="I40" s="41"/>
      <c r="J40" s="23"/>
      <c r="K40" s="23"/>
      <c r="L40" s="2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spans="1:16384" ht="20.399999999999999" customHeight="1" x14ac:dyDescent="0.3">
      <c r="A41" s="11"/>
      <c r="B41" s="11"/>
      <c r="C41" s="11"/>
      <c r="D41" s="11"/>
      <c r="E41" s="12" t="s">
        <v>13</v>
      </c>
      <c r="F41" s="32">
        <f>SUM(F25:F40)</f>
        <v>0</v>
      </c>
      <c r="G41" s="38" t="e">
        <f>F41/$F$54</f>
        <v>#DIV/0!</v>
      </c>
      <c r="H41" s="46">
        <f>SUM(H25:H40)</f>
        <v>0</v>
      </c>
      <c r="I41" s="42">
        <f>SUM(I25:I40)</f>
        <v>0</v>
      </c>
      <c r="J41" s="11"/>
      <c r="K41" s="11"/>
      <c r="L41" s="1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spans="1:16384" ht="72" x14ac:dyDescent="0.3">
      <c r="A42" s="7" t="s">
        <v>17</v>
      </c>
      <c r="B42" s="7"/>
      <c r="C42" s="7"/>
      <c r="D42" s="8" t="s">
        <v>18</v>
      </c>
      <c r="E42" s="8" t="s">
        <v>11</v>
      </c>
      <c r="F42" s="9" t="s">
        <v>10</v>
      </c>
      <c r="G42" s="39"/>
      <c r="H42" s="47" t="s">
        <v>7</v>
      </c>
      <c r="I42" s="43" t="s">
        <v>2</v>
      </c>
      <c r="J42" s="9" t="s">
        <v>3</v>
      </c>
      <c r="K42" s="9" t="s">
        <v>4</v>
      </c>
      <c r="L42" s="10" t="s">
        <v>9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spans="1:16384" ht="15.6" x14ac:dyDescent="0.3">
      <c r="A43" s="25"/>
      <c r="B43" s="25"/>
      <c r="C43" s="25"/>
      <c r="D43" s="20"/>
      <c r="E43" s="21"/>
      <c r="F43" s="22">
        <f t="shared" ref="F43:F52" si="7">D43*E43</f>
        <v>0</v>
      </c>
      <c r="G43" s="37"/>
      <c r="H43" s="45">
        <f t="shared" ref="H43:H52" si="8">F43-I43</f>
        <v>0</v>
      </c>
      <c r="I43" s="41"/>
      <c r="J43" s="23"/>
      <c r="K43" s="23"/>
      <c r="L43" s="2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spans="1:16384" ht="15.6" x14ac:dyDescent="0.3">
      <c r="A44" s="25"/>
      <c r="B44" s="25"/>
      <c r="C44" s="25"/>
      <c r="D44" s="20"/>
      <c r="E44" s="21"/>
      <c r="F44" s="22">
        <f t="shared" si="7"/>
        <v>0</v>
      </c>
      <c r="G44" s="37"/>
      <c r="H44" s="45">
        <f t="shared" si="8"/>
        <v>0</v>
      </c>
      <c r="I44" s="41"/>
      <c r="J44" s="23"/>
      <c r="K44" s="23"/>
      <c r="L44" s="2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spans="1:16384" ht="15.6" x14ac:dyDescent="0.3">
      <c r="A45" s="25"/>
      <c r="B45" s="25"/>
      <c r="C45" s="25"/>
      <c r="D45" s="20"/>
      <c r="E45" s="21"/>
      <c r="F45" s="22">
        <f t="shared" si="7"/>
        <v>0</v>
      </c>
      <c r="G45" s="37"/>
      <c r="H45" s="45">
        <f t="shared" si="8"/>
        <v>0</v>
      </c>
      <c r="I45" s="41"/>
      <c r="J45" s="23"/>
      <c r="K45" s="23"/>
      <c r="L45" s="2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  <row r="46" spans="1:16384" ht="15.6" x14ac:dyDescent="0.3">
      <c r="A46" s="25"/>
      <c r="B46" s="25"/>
      <c r="C46" s="25"/>
      <c r="D46" s="20"/>
      <c r="E46" s="21"/>
      <c r="F46" s="22">
        <f t="shared" si="7"/>
        <v>0</v>
      </c>
      <c r="G46" s="37"/>
      <c r="H46" s="45">
        <f t="shared" si="8"/>
        <v>0</v>
      </c>
      <c r="I46" s="41"/>
      <c r="J46" s="23"/>
      <c r="K46" s="23"/>
      <c r="L46" s="2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  <c r="XFD46" s="2"/>
    </row>
    <row r="47" spans="1:16384" ht="15.6" x14ac:dyDescent="0.3">
      <c r="A47" s="25"/>
      <c r="B47" s="25"/>
      <c r="C47" s="25"/>
      <c r="D47" s="20"/>
      <c r="E47" s="21"/>
      <c r="F47" s="22">
        <f t="shared" si="7"/>
        <v>0</v>
      </c>
      <c r="G47" s="37"/>
      <c r="H47" s="45">
        <f t="shared" si="8"/>
        <v>0</v>
      </c>
      <c r="I47" s="41"/>
      <c r="J47" s="23"/>
      <c r="K47" s="23"/>
      <c r="L47" s="2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spans="1:16384" ht="15.6" x14ac:dyDescent="0.3">
      <c r="A48" s="25"/>
      <c r="B48" s="25"/>
      <c r="C48" s="25"/>
      <c r="D48" s="20"/>
      <c r="E48" s="21"/>
      <c r="F48" s="22">
        <f t="shared" si="7"/>
        <v>0</v>
      </c>
      <c r="G48" s="37"/>
      <c r="H48" s="45">
        <f t="shared" si="8"/>
        <v>0</v>
      </c>
      <c r="I48" s="41"/>
      <c r="J48" s="23"/>
      <c r="K48" s="23"/>
      <c r="L48" s="2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  <c r="XFD48" s="2"/>
    </row>
    <row r="49" spans="1:16384" ht="15.6" x14ac:dyDescent="0.3">
      <c r="A49" s="25"/>
      <c r="B49" s="25"/>
      <c r="C49" s="25"/>
      <c r="D49" s="20"/>
      <c r="E49" s="21"/>
      <c r="F49" s="22">
        <f t="shared" si="7"/>
        <v>0</v>
      </c>
      <c r="G49" s="37"/>
      <c r="H49" s="45">
        <f t="shared" si="8"/>
        <v>0</v>
      </c>
      <c r="I49" s="41"/>
      <c r="J49" s="23"/>
      <c r="K49" s="23"/>
      <c r="L49" s="2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spans="1:16384" ht="15.6" x14ac:dyDescent="0.3">
      <c r="A50" s="25"/>
      <c r="B50" s="25"/>
      <c r="C50" s="25"/>
      <c r="D50" s="20"/>
      <c r="E50" s="21"/>
      <c r="F50" s="22">
        <f t="shared" si="7"/>
        <v>0</v>
      </c>
      <c r="G50" s="37"/>
      <c r="H50" s="45">
        <f t="shared" si="8"/>
        <v>0</v>
      </c>
      <c r="I50" s="41"/>
      <c r="J50" s="23"/>
      <c r="K50" s="23"/>
      <c r="L50" s="2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  <row r="51" spans="1:16384" ht="15.6" x14ac:dyDescent="0.3">
      <c r="A51" s="25"/>
      <c r="B51" s="25"/>
      <c r="C51" s="25"/>
      <c r="D51" s="20"/>
      <c r="E51" s="21"/>
      <c r="F51" s="22">
        <f t="shared" si="7"/>
        <v>0</v>
      </c>
      <c r="G51" s="37"/>
      <c r="H51" s="45">
        <f t="shared" si="8"/>
        <v>0</v>
      </c>
      <c r="I51" s="41"/>
      <c r="J51" s="23"/>
      <c r="K51" s="23"/>
      <c r="L51" s="2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  <c r="XFD51" s="2"/>
    </row>
    <row r="52" spans="1:16384" ht="15.6" x14ac:dyDescent="0.3">
      <c r="A52" s="25"/>
      <c r="B52" s="25"/>
      <c r="C52" s="25"/>
      <c r="D52" s="20"/>
      <c r="E52" s="21"/>
      <c r="F52" s="22">
        <f t="shared" si="7"/>
        <v>0</v>
      </c>
      <c r="G52" s="37"/>
      <c r="H52" s="45">
        <f t="shared" si="8"/>
        <v>0</v>
      </c>
      <c r="I52" s="41"/>
      <c r="J52" s="23"/>
      <c r="K52" s="23"/>
      <c r="L52" s="2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spans="1:16384" ht="20.399999999999999" customHeight="1" x14ac:dyDescent="0.3">
      <c r="A53" s="11"/>
      <c r="B53" s="11"/>
      <c r="C53" s="11"/>
      <c r="D53" s="11"/>
      <c r="E53" s="12" t="s">
        <v>15</v>
      </c>
      <c r="F53" s="32">
        <f>SUM(F42:F52)</f>
        <v>0</v>
      </c>
      <c r="G53" s="38" t="e">
        <f>F53/$F$54</f>
        <v>#DIV/0!</v>
      </c>
      <c r="H53" s="46">
        <f>SUM(H42:H52)</f>
        <v>0</v>
      </c>
      <c r="I53" s="42">
        <f>SUM(I42:I52)</f>
        <v>0</v>
      </c>
      <c r="J53" s="11"/>
      <c r="K53" s="11"/>
      <c r="L53" s="1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  <c r="XFD53" s="2"/>
    </row>
    <row r="54" spans="1:16384" ht="37.200000000000003" customHeight="1" thickBot="1" x14ac:dyDescent="0.35">
      <c r="A54" s="11"/>
      <c r="B54" s="11"/>
      <c r="C54" s="11"/>
      <c r="D54" s="11"/>
      <c r="E54" s="12" t="s">
        <v>16</v>
      </c>
      <c r="F54" s="36">
        <f>F53+F41+F22</f>
        <v>0</v>
      </c>
      <c r="G54" s="40"/>
      <c r="H54" s="48">
        <f>H53+H41+H22</f>
        <v>0</v>
      </c>
      <c r="I54" s="44">
        <f>I53+I41+I22</f>
        <v>0</v>
      </c>
      <c r="J54" s="11"/>
      <c r="K54" s="11"/>
      <c r="L54" s="1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  <c r="XFD54" s="2"/>
    </row>
    <row r="55" spans="1:16384" x14ac:dyDescent="0.3"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  <c r="XFD55" s="2"/>
    </row>
    <row r="56" spans="1:16384" ht="15.6" x14ac:dyDescent="0.3">
      <c r="E56" s="50"/>
      <c r="F56" s="2"/>
      <c r="G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spans="1:16384" ht="14.4" customHeight="1" x14ac:dyDescent="0.3">
      <c r="E57" s="50"/>
      <c r="F57" s="2"/>
      <c r="G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  <c r="XFD57" s="2"/>
    </row>
    <row r="58" spans="1:16384" ht="14.4" customHeight="1" x14ac:dyDescent="0.3">
      <c r="E58" s="50"/>
      <c r="F58" s="2"/>
      <c r="G58" s="2"/>
      <c r="H58" s="2"/>
      <c r="I58" s="50"/>
      <c r="J58" s="50"/>
      <c r="K58" s="50"/>
      <c r="L58" s="2"/>
      <c r="O58" s="2"/>
    </row>
    <row r="59" spans="1:16384" ht="14.4" customHeight="1" x14ac:dyDescent="0.3">
      <c r="E59" s="53"/>
      <c r="F59" s="51"/>
      <c r="G59" s="51"/>
      <c r="H59" s="52"/>
    </row>
    <row r="60" spans="1:16384" ht="14.4" customHeight="1" x14ac:dyDescent="0.3">
      <c r="E60" s="50"/>
      <c r="F60" s="51"/>
      <c r="G60" s="51"/>
      <c r="H60" s="52"/>
    </row>
    <row r="61" spans="1:16384" ht="14.4" customHeight="1" x14ac:dyDescent="0.3">
      <c r="E61" s="50"/>
    </row>
    <row r="62" spans="1:16384" ht="14.4" customHeight="1" thickBot="1" x14ac:dyDescent="0.35">
      <c r="E62" s="50"/>
    </row>
    <row r="63" spans="1:16384" ht="15.6" thickTop="1" thickBot="1" x14ac:dyDescent="0.35">
      <c r="A63" s="101" t="s">
        <v>42</v>
      </c>
      <c r="B63" s="102"/>
      <c r="C63" s="102"/>
      <c r="D63" s="103"/>
    </row>
    <row r="64" spans="1:16384" ht="15" customHeight="1" thickTop="1" x14ac:dyDescent="0.3">
      <c r="A64" s="104" t="s">
        <v>42</v>
      </c>
      <c r="D64" s="104" t="s">
        <v>42</v>
      </c>
    </row>
    <row r="65" spans="1:4" x14ac:dyDescent="0.3">
      <c r="A65" s="105"/>
      <c r="B65" s="57" t="s">
        <v>38</v>
      </c>
      <c r="C65" s="55" t="s">
        <v>29</v>
      </c>
      <c r="D65" s="105"/>
    </row>
    <row r="66" spans="1:4" ht="31.2" x14ac:dyDescent="0.3">
      <c r="A66" s="105"/>
      <c r="B66" s="58" t="s">
        <v>33</v>
      </c>
      <c r="C66" s="54" t="s">
        <v>22</v>
      </c>
      <c r="D66" s="105"/>
    </row>
    <row r="67" spans="1:4" ht="15.6" x14ac:dyDescent="0.3">
      <c r="A67" s="105"/>
      <c r="B67" s="58" t="s">
        <v>34</v>
      </c>
      <c r="C67" s="54" t="s">
        <v>25</v>
      </c>
      <c r="D67" s="105"/>
    </row>
    <row r="68" spans="1:4" ht="28.8" x14ac:dyDescent="0.3">
      <c r="A68" s="105"/>
      <c r="B68" s="58" t="s">
        <v>36</v>
      </c>
      <c r="C68" s="54" t="s">
        <v>27</v>
      </c>
      <c r="D68" s="105"/>
    </row>
    <row r="69" spans="1:4" ht="46.8" x14ac:dyDescent="0.3">
      <c r="A69" s="105"/>
      <c r="B69" s="58" t="s">
        <v>37</v>
      </c>
      <c r="C69" s="51" t="s">
        <v>23</v>
      </c>
      <c r="D69" s="105"/>
    </row>
    <row r="70" spans="1:4" ht="15.6" x14ac:dyDescent="0.3">
      <c r="A70" s="105"/>
      <c r="B70" s="58" t="s">
        <v>35</v>
      </c>
      <c r="C70" s="54" t="s">
        <v>24</v>
      </c>
      <c r="D70" s="105"/>
    </row>
    <row r="71" spans="1:4" ht="28.8" x14ac:dyDescent="0.3">
      <c r="A71" s="105"/>
      <c r="B71" s="56" t="s">
        <v>39</v>
      </c>
      <c r="C71" s="54" t="s">
        <v>26</v>
      </c>
      <c r="D71" s="105"/>
    </row>
    <row r="72" spans="1:4" ht="15.6" x14ac:dyDescent="0.3">
      <c r="A72" s="105"/>
      <c r="C72" s="54" t="s">
        <v>28</v>
      </c>
      <c r="D72" s="105"/>
    </row>
    <row r="73" spans="1:4" ht="15" thickBot="1" x14ac:dyDescent="0.35">
      <c r="A73" s="106"/>
      <c r="C73" s="58"/>
      <c r="D73" s="106"/>
    </row>
    <row r="74" spans="1:4" ht="15.6" thickTop="1" thickBot="1" x14ac:dyDescent="0.35">
      <c r="A74" s="101" t="s">
        <v>42</v>
      </c>
      <c r="B74" s="102"/>
      <c r="C74" s="102"/>
      <c r="D74" s="103"/>
    </row>
    <row r="75" spans="1:4" ht="15" thickTop="1" x14ac:dyDescent="0.3"/>
  </sheetData>
  <mergeCells count="12">
    <mergeCell ref="A63:D63"/>
    <mergeCell ref="A74:D74"/>
    <mergeCell ref="D64:D73"/>
    <mergeCell ref="A64:A73"/>
    <mergeCell ref="D4:G4"/>
    <mergeCell ref="A23:B23"/>
    <mergeCell ref="D3:G3"/>
    <mergeCell ref="D2:G2"/>
    <mergeCell ref="J3:L3"/>
    <mergeCell ref="C1:L1"/>
    <mergeCell ref="D23:G23"/>
    <mergeCell ref="I23:L23"/>
  </mergeCells>
  <dataValidations count="3">
    <dataValidation type="list" allowBlank="1" showInputMessage="1" showErrorMessage="1" sqref="E60:E62 C70:C72">
      <formula1>$C$115:$C$122</formula1>
    </dataValidation>
    <dataValidation type="list" allowBlank="1" showInputMessage="1" showErrorMessage="1" sqref="B6:B21">
      <formula1>$B$65:$B$71</formula1>
    </dataValidation>
    <dataValidation type="list" allowBlank="1" showInputMessage="1" showErrorMessage="1" sqref="C6:C21">
      <formula1>$C$65:$C$72</formula1>
    </dataValidation>
  </dataValidations>
  <pageMargins left="0.56000000000000005" right="0.52" top="0.64" bottom="0.63" header="0.3" footer="0.3"/>
  <pageSetup paperSize="5" scale="72" fitToHeight="0" orientation="landscape" r:id="rId1"/>
  <headerFooter>
    <oddHeader>&amp;CFlorida DEO Hermine and Matthew CDBG-DR Application 2018&amp;R&amp;N</oddHeader>
    <oddFooter>&amp;L&amp;F&amp;R&amp;A</oddFooter>
  </headerFooter>
  <rowBreaks count="1" manualBreakCount="1">
    <brk id="22" max="11" man="1"/>
  </rowBreaks>
  <colBreaks count="1" manualBreakCount="1">
    <brk id="1" max="5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Non-Housing Budget</vt:lpstr>
      <vt:lpstr>'Non-Housing Budget'!Print_Area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</dc:creator>
  <cp:lastModifiedBy>Gaskins, Jack</cp:lastModifiedBy>
  <cp:lastPrinted>2018-03-19T15:54:56Z</cp:lastPrinted>
  <dcterms:created xsi:type="dcterms:W3CDTF">2018-02-20T20:10:46Z</dcterms:created>
  <dcterms:modified xsi:type="dcterms:W3CDTF">2018-03-21T18:21:02Z</dcterms:modified>
</cp:coreProperties>
</file>